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O D\Đánh giá ngoài cao học QLKT, KTCT\đánh giá ngoài\C TÂM\Quản lý kinh tế\"/>
    </mc:Choice>
  </mc:AlternateContent>
  <xr:revisionPtr revIDLastSave="0" documentId="8_{BE250FB2-8F0B-43B6-B568-F23A2DA7BE26}" xr6:coauthVersionLast="47" xr6:coauthVersionMax="47" xr10:uidLastSave="{00000000-0000-0000-0000-000000000000}"/>
  <bookViews>
    <workbookView xWindow="-110" yWindow="-110" windowWidth="19420" windowHeight="10420" firstSheet="2" activeTab="5" xr2:uid="{00000000-000D-0000-FFFF-FFFF00000000}"/>
  </bookViews>
  <sheets>
    <sheet name="So luong hv" sheetId="1" r:id="rId1"/>
    <sheet name="HVTN, thoi hoc" sheetId="2" r:id="rId2"/>
    <sheet name="HV hoc vuot-qua han" sheetId="3" r:id="rId3"/>
    <sheet name="Tinh trang VL" sheetId="4" r:id="rId4"/>
    <sheet name="Doi sanh HVTN" sheetId="5" r:id="rId5"/>
    <sheet name="HV thanh dat" sheetId="6" r:id="rId6"/>
    <sheet name="Sheet1" sheetId="7" r:id="rId7"/>
  </sheets>
  <definedNames>
    <definedName name="_ftn1" localSheetId="4">'Doi sanh HVTN'!$A$18</definedName>
    <definedName name="_ftn2" localSheetId="4">'Doi sanh HVTN'!$A$19</definedName>
    <definedName name="_ftn3" localSheetId="4">'Doi sanh HVTN'!$A$20</definedName>
    <definedName name="_ftn4" localSheetId="4">'Doi sanh HVTN'!$A$21</definedName>
    <definedName name="_ftn5" localSheetId="4">'Doi sanh HVTN'!$A$22</definedName>
    <definedName name="_ftn6" localSheetId="4">'Doi sanh HVTN'!$A$23</definedName>
    <definedName name="_ftnref1" localSheetId="4">'Doi sanh HVTN'!$E$8</definedName>
    <definedName name="_ftnref2" localSheetId="4">'Doi sanh HVTN'!$F$8</definedName>
    <definedName name="_ftnref3" localSheetId="4">'Doi sanh HVTN'!$I$8</definedName>
    <definedName name="_ftnref4" localSheetId="4">'Doi sanh HVTN'!$J$8</definedName>
    <definedName name="_ftnref5" localSheetId="4">'Doi sanh HVTN'!$M$8</definedName>
    <definedName name="_ftnref6" localSheetId="4">'Doi sanh HVTN'!$N$8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0" i="4"/>
  <c r="C19" i="4"/>
  <c r="C18" i="4"/>
  <c r="C17" i="4"/>
  <c r="C16" i="4"/>
  <c r="C15" i="4"/>
  <c r="B14" i="4"/>
  <c r="C14" i="4" s="1"/>
  <c r="C13" i="4"/>
  <c r="C12" i="4"/>
  <c r="C11" i="4"/>
  <c r="C9" i="4"/>
  <c r="D33" i="3"/>
  <c r="C33" i="3"/>
  <c r="D28" i="3"/>
  <c r="C28" i="3"/>
  <c r="D23" i="3"/>
  <c r="C23" i="3"/>
  <c r="D18" i="3"/>
  <c r="C18" i="3"/>
  <c r="D13" i="3"/>
  <c r="C13" i="3"/>
  <c r="D8" i="3"/>
  <c r="D38" i="3" s="1"/>
  <c r="C8" i="3"/>
  <c r="C38" i="3" s="1"/>
  <c r="G28" i="2"/>
  <c r="G27" i="2"/>
  <c r="G26" i="2"/>
  <c r="G25" i="2"/>
  <c r="G13" i="2"/>
  <c r="G12" i="2"/>
  <c r="G11" i="2"/>
  <c r="G10" i="2"/>
  <c r="C21" i="4" l="1"/>
</calcChain>
</file>

<file path=xl/sharedStrings.xml><?xml version="1.0" encoding="utf-8"?>
<sst xmlns="http://schemas.openxmlformats.org/spreadsheetml/2006/main" count="685" uniqueCount="336">
  <si>
    <t>TRƯỜNG ĐẠI HỌC VINH</t>
  </si>
  <si>
    <t>TRƯỜNG KINH TẾ</t>
  </si>
  <si>
    <t>THỐNG KÊ SỐ LƯỢNG HỌC VIÊN THEO HỌC KỲ CỦA CHƯƠNG TRÌNH ĐÀO TẠO NGÀNH QUẢN LÝ KINH TẾ</t>
  </si>
  <si>
    <t>Năm học</t>
  </si>
  <si>
    <t>Số lượng học viên</t>
  </si>
  <si>
    <t>Năm 1</t>
  </si>
  <si>
    <t>Năm 2</t>
  </si>
  <si>
    <t>Năm 3</t>
  </si>
  <si>
    <t>Năm 4</t>
  </si>
  <si>
    <t>Năm 5</t>
  </si>
  <si>
    <t>HK1</t>
  </si>
  <si>
    <t>HK2</t>
  </si>
  <si>
    <t>2020 -2021</t>
  </si>
  <si>
    <t>2021 - 2022</t>
  </si>
  <si>
    <t>2022- 2023</t>
  </si>
  <si>
    <t>2023 - 2024</t>
  </si>
  <si>
    <t>2024 - 2025</t>
  </si>
  <si>
    <t>THỐNG KÊ SỐ LƯỢNG HỌC VIÊN THEO HỌC KỲ CỦA CHƯƠNG TRÌNH ĐÀO TẠO NGÀNH KINH TẾ CHÍNH TRỊ</t>
  </si>
  <si>
    <t>KHOA/BỘ MÔN…….</t>
  </si>
  <si>
    <t>THỐNG KÊ TỈ LỆ HỌC VIÊN TỐT NGHIỆP, THÔI HỌC CHƯƠNG TRÌNH ĐÀO TẠO NGÀNH QUẢN LÝ KINH TẾ</t>
  </si>
  <si>
    <t>(cho chương trình đào tạo 02 năm)</t>
  </si>
  <si>
    <t>* Màu đỏ là ví dụ</t>
  </si>
  <si>
    <t>Khóa</t>
  </si>
  <si>
    <t>Tổng số học viên nhập học</t>
  </si>
  <si>
    <t>Tổng số SVTN</t>
  </si>
  <si>
    <t>Học viên tốt nghiệp</t>
  </si>
  <si>
    <t>Học viên thôi học sau</t>
  </si>
  <si>
    <t>&lt; 2 năm
(trước hạn)</t>
  </si>
  <si>
    <t xml:space="preserve"> 2 năm 
(đúng 4 năm)</t>
  </si>
  <si>
    <t xml:space="preserve">&gt; 2 năm 
</t>
  </si>
  <si>
    <t xml:space="preserve">&gt; 6 năm 
</t>
  </si>
  <si>
    <t>Không tốt nghiệp</t>
  </si>
  <si>
    <t>Tổng</t>
  </si>
  <si>
    <t>Số lượng</t>
  </si>
  <si>
    <t>Tỷ lệ (%)</t>
  </si>
  <si>
    <t>KHOA/BỘ MÔN……………….</t>
  </si>
  <si>
    <t>DANH SÁCH HỌC VIÊN TỐT NGHIỆP TRƯỚC HẠN, QUÁ HẠN CHƯƠNG TRÌNH ĐÀO TẠO….</t>
  </si>
  <si>
    <t>(cho chương trình đào tạo 04 năm)</t>
  </si>
  <si>
    <t>TT</t>
  </si>
  <si>
    <t>Khóa/ Họ và tên</t>
  </si>
  <si>
    <t>Thời gian tốt nghiệp trước hạn (năm)</t>
  </si>
  <si>
    <t>Thời gian học quá hạn (năm)</t>
  </si>
  <si>
    <t>Khóa 20….-20….</t>
  </si>
  <si>
    <t>…..</t>
  </si>
  <si>
    <t>Tổng số</t>
  </si>
  <si>
    <t>KHOA/BỘ MÔN……….</t>
  </si>
  <si>
    <t>THỐNG KÊ TÌNH TRẠNG VIỆC LÀM CỦA HỌC VIÊN TỐT NGHIỆP CHƯƠNG TRÌNH ĐÀO TẠO…………</t>
  </si>
  <si>
    <t>Năm tốt nghiệp</t>
  </si>
  <si>
    <t>20…</t>
  </si>
  <si>
    <t>Tỷ lệ</t>
  </si>
  <si>
    <t>SV đầu vào</t>
  </si>
  <si>
    <t>SV tốt nghiệp</t>
  </si>
  <si>
    <t>SV tham gia khảo sát</t>
  </si>
  <si>
    <t>=150/số SV chọn KS</t>
  </si>
  <si>
    <t>Tổng số phản hồi</t>
  </si>
  <si>
    <t>SV có việc làm</t>
  </si>
  <si>
    <t>SV chưa có việc làm, đang đi học nâng cao</t>
  </si>
  <si>
    <t>SVTN có việc làm theo quy định của Bộ GD&amp;ĐT</t>
  </si>
  <si>
    <t>SV có việc làm &lt; 6 tháng</t>
  </si>
  <si>
    <t>SV có việc làm &gt; 6 tháng -1 năm</t>
  </si>
  <si>
    <t>SV có việc làm &gt; 1năm</t>
  </si>
  <si>
    <t>SV làm trong công ty/tổ chức Nhà nước</t>
  </si>
  <si>
    <t>SV làm trong công ty/tổ chức tư nhân</t>
  </si>
  <si>
    <t>SV làm trong công ty/tổ chức nước ngoài</t>
  </si>
  <si>
    <t>SV tự tạo việc làm</t>
  </si>
  <si>
    <t>SV chưa có việc làm</t>
  </si>
  <si>
    <t>Thu nhập trung bình (triệu đồng)</t>
  </si>
  <si>
    <t>Lưu ý: Số liệu nào nhà trường không khảo sát thì không ghi vào bảng này</t>
  </si>
  <si>
    <t>ĐỐI SÁNH TỶ LỆ HỌC VIÊN TỐT NGHIỆP, THÔI HỌC, THỜI GIAN TỐT NGHIỆP TRUNG BÌNH 
CHƯƠNG TRÌNH ĐÀO TẠO……</t>
  </si>
  <si>
    <t>* Số liệu màu đỏ là ví dụ</t>
  </si>
  <si>
    <t>Khóa tốt nghiệp</t>
  </si>
  <si>
    <t>Tổng số sinh viên</t>
  </si>
  <si>
    <t>Tỷ lệ (%) sinh viên tốt nghiệp</t>
  </si>
  <si>
    <t>Tỷ lệ (%) sinh viên thôi học</t>
  </si>
  <si>
    <t>Thời gian tốt ngiệp trung bình*</t>
  </si>
  <si>
    <t>CTĐT được đánh giá</t>
  </si>
  <si>
    <t>CTĐT của Trường</t>
  </si>
  <si>
    <t>CTĐT của Trường trong nước</t>
  </si>
  <si>
    <t>CTĐT của Trường ngoài nước</t>
  </si>
  <si>
    <t>20...-20…</t>
  </si>
  <si>
    <t> 280</t>
  </si>
  <si>
    <t>80,3</t>
  </si>
  <si>
    <t>55,7</t>
  </si>
  <si>
    <t>_ftn1</t>
  </si>
  <si>
    <t>_ftn2</t>
  </si>
  <si>
    <t>2,3</t>
  </si>
  <si>
    <t>4,2</t>
  </si>
  <si>
    <t>_ftn3</t>
  </si>
  <si>
    <t>_ftn4</t>
  </si>
  <si>
    <t>4,15</t>
  </si>
  <si>
    <t>4,25</t>
  </si>
  <si>
    <t>_ftn5</t>
  </si>
  <si>
    <t>_ftn6</t>
  </si>
  <si>
    <t>...</t>
  </si>
  <si>
    <t>_ftnref1</t>
  </si>
  <si>
    <t>_ftnref2</t>
  </si>
  <si>
    <t>_ftnref3</t>
  </si>
  <si>
    <t>_ftnref4</t>
  </si>
  <si>
    <t>_ftnref5</t>
  </si>
  <si>
    <t>_ftnref6</t>
  </si>
  <si>
    <t>TRƯỜNG………….</t>
  </si>
  <si>
    <t>DANH SÁCH CỰU HỌC VIÊN THÀNH ĐẠT CỦA CHƯƠNG TRÌNH ĐÀO TẠO NGÀNH QUẢN LÝ KINH TẾ</t>
  </si>
  <si>
    <t>STT</t>
  </si>
  <si>
    <t>Họ và tên cựu SV</t>
  </si>
  <si>
    <t>Khoa/Bộ môn, Chuyên ngành
tốt nghiệp</t>
  </si>
  <si>
    <t>Lĩnh vực, đơn vị công tác hiện tại</t>
  </si>
  <si>
    <t>Chức vụ đã/đang đảm nhận</t>
  </si>
  <si>
    <t>Điện thoại</t>
  </si>
  <si>
    <t>Email</t>
  </si>
  <si>
    <t>Ghi chú</t>
  </si>
  <si>
    <t>Nguyễn Duy Khánh</t>
  </si>
  <si>
    <t>QLKT</t>
  </si>
  <si>
    <t>Công ty Vận tải Xăng Dầu (PTS)</t>
  </si>
  <si>
    <t>Phan Anh Xuân</t>
  </si>
  <si>
    <t>VNPT Vinaphone Cửa Lò</t>
  </si>
  <si>
    <t>Nguyễn Văn Phú</t>
  </si>
  <si>
    <t>Sở Lao động thương binh và xã hội Nghệ An</t>
  </si>
  <si>
    <t>Hoàng Thị Cẩm Thạch</t>
  </si>
  <si>
    <t>Bệnh viện Da liễu Nghệ An</t>
  </si>
  <si>
    <t>Lương Văn Thành</t>
  </si>
  <si>
    <t>UBND huyện Quỳ Hợp</t>
  </si>
  <si>
    <t>Đậu Đình Hợp</t>
  </si>
  <si>
    <t>Điện lực Quỳ Hợp - Công ty Điện lực Nghệ An</t>
  </si>
  <si>
    <t>Hoàng Thị Như Quỳnh</t>
  </si>
  <si>
    <t>Chi cục Phát triển nông thôn Nghệ An</t>
  </si>
  <si>
    <t>Đường Thị Bích Hải</t>
  </si>
  <si>
    <t>TT Giám định Y khoa tỉnh NA</t>
  </si>
  <si>
    <t>Đinh Xuân Hoàng</t>
  </si>
  <si>
    <t>Agribank chi nhánh huyện Nghi Lộc Nghệ An</t>
  </si>
  <si>
    <t>Nguyễn Khắc Sơn</t>
  </si>
  <si>
    <t>Xã Đồng Thành -Yên Thành</t>
  </si>
  <si>
    <t>Nguyễn Đình Thuận</t>
  </si>
  <si>
    <t>HĐND Huyện Quỳ Hợp</t>
  </si>
  <si>
    <t>Đậu Ngọc Tuân</t>
  </si>
  <si>
    <t>Xã Bắc Sơn, H. Quỳ Hợp</t>
  </si>
  <si>
    <t>Hủn Vi Phúc</t>
  </si>
  <si>
    <t>Xã Nam Sơn, huyện Quỳ Hợp</t>
  </si>
  <si>
    <t>Vi Văn Quý</t>
  </si>
  <si>
    <t>huyện Quỳ Hợp</t>
  </si>
  <si>
    <t>Ngô Sỹ Huy</t>
  </si>
  <si>
    <t>Công Ty Cổ Phần Cam Ranh Riviera resort</t>
  </si>
  <si>
    <t>Đặng Anh Đức</t>
  </si>
  <si>
    <t>Ban quản lý dự án đầu tư xây dựng thành phố Sầm Sơn</t>
  </si>
  <si>
    <t>Nguyễn Xuân Hòa</t>
  </si>
  <si>
    <t>Ngân hàng TMCP Công thương Việt Nam - CN Thanh Hóa</t>
  </si>
  <si>
    <t>Phạm Văn Toàn</t>
  </si>
  <si>
    <t>Sở Ngoại vụ Nghệ An</t>
  </si>
  <si>
    <t>Trần Hồng Hạnh</t>
  </si>
  <si>
    <t>Ban Tài chính Cục Kỹ thuật, Quân khu 4</t>
  </si>
  <si>
    <t>Nguyễn Quang Giáp</t>
  </si>
  <si>
    <t>BHXH huyện Hương Sơn</t>
  </si>
  <si>
    <t>Nguyễn Bá Long</t>
  </si>
  <si>
    <t>Bệnh viện Phong Da liễu Tw Quỳnh Lập</t>
  </si>
  <si>
    <t>Cao Xuân Hoàng</t>
  </si>
  <si>
    <t>Sư đoàn 341 Quân khu 4</t>
  </si>
  <si>
    <t>Trương Thị Giang</t>
  </si>
  <si>
    <t>Huyện Quỳ Hợp</t>
  </si>
  <si>
    <t>Hoàng Minh Tú</t>
  </si>
  <si>
    <t>Huyện Yên Thành</t>
  </si>
  <si>
    <t>Nguyễn Ngọc Vệ</t>
  </si>
  <si>
    <t>Ban nội chính tỉnh Long An</t>
  </si>
  <si>
    <t>Trần Văn Dũng</t>
  </si>
  <si>
    <t>Kho bạc Nhà nước Long Hồ</t>
  </si>
  <si>
    <t>Ngô Văn Quyền</t>
  </si>
  <si>
    <t>HĐND huyện Quỳ Hợp</t>
  </si>
  <si>
    <t>Vũ Mạnh Dương</t>
  </si>
  <si>
    <t>UBND huyện Định Quán, phòng Nông nghiệp &amp; Phát triển nông thôn</t>
  </si>
  <si>
    <t>Nguyễn Văn Thuần</t>
  </si>
  <si>
    <t>UBND huyện Lệ Thủy, tỉnh Quảng Bình</t>
  </si>
  <si>
    <t>Nguyễn Khánh Hiệp</t>
  </si>
  <si>
    <t>Quỹ phát triển đất Nghệ An</t>
  </si>
  <si>
    <t>Trần Tú Anh</t>
  </si>
  <si>
    <t>HĐND tỉnh Hà Tĩnh</t>
  </si>
  <si>
    <t>Nguyễn Quang Linh</t>
  </si>
  <si>
    <t>Sở Kế hoạch và đầu tư Tỉnh Hà Tĩnh</t>
  </si>
  <si>
    <t>Lê Văn Ngọc</t>
  </si>
  <si>
    <t>UBMT tổ quốc tỉnh Nghệ An</t>
  </si>
  <si>
    <t>Nguyễn Tuấn Anh</t>
  </si>
  <si>
    <t>Nhà Khách Công An tỉnh Nghệ An</t>
  </si>
  <si>
    <t>Nguyễn Thị Thảo</t>
  </si>
  <si>
    <t>Ngân Hàng Agribank chi nhánh Nam Nghệ An</t>
  </si>
  <si>
    <t>Bùi Đình Luyện</t>
  </si>
  <si>
    <t>Ngân hàng Vietcombank Nghệ An</t>
  </si>
  <si>
    <t>Hoàng Lê Minh</t>
  </si>
  <si>
    <t>Chi cục Thuế TP Vinh</t>
  </si>
  <si>
    <t>Bùi Duy Đông</t>
  </si>
  <si>
    <t>huyện ủy Đô Lương</t>
  </si>
  <si>
    <t>Lô Văn Chiến</t>
  </si>
  <si>
    <t>Ban quản lý dự án đầu tư xây dựng QP</t>
  </si>
  <si>
    <t>Sầm Anh Dũng</t>
  </si>
  <si>
    <t>UBND Huyện Qùy Châu</t>
  </si>
  <si>
    <t>Vi Thi Duyến</t>
  </si>
  <si>
    <t>Phòng Dân tộc UBND huyện Quế Phong</t>
  </si>
  <si>
    <t>Nguyễn Thanh Hoài</t>
  </si>
  <si>
    <t>Lô Thị Hồng</t>
  </si>
  <si>
    <t>UBND xã Mường Nọc</t>
  </si>
  <si>
    <t>Trương Thị Tuyết Mai</t>
  </si>
  <si>
    <t>Ban Tổ chức Huyện ủy Quế Phong</t>
  </si>
  <si>
    <t>Nguyễn Đức Toàn</t>
  </si>
  <si>
    <t>Phòng GD&amp;ĐT Quế Phong</t>
  </si>
  <si>
    <t>Trình Văn Nhã,</t>
  </si>
  <si>
    <t>UBND huyện Thanh Chương</t>
  </si>
  <si>
    <t>Nguyễn Cao Thanh,</t>
  </si>
  <si>
    <t>Huyện Ủy, huyện Thanh Chương</t>
  </si>
  <si>
    <t>Nguyễn Thị Phương Mai,</t>
  </si>
  <si>
    <t>Nguyễn Thị Tuyết Lan</t>
  </si>
  <si>
    <t>Nguyễn Thế Cường</t>
  </si>
  <si>
    <t>Nguyễn Thị Thanh</t>
  </si>
  <si>
    <t>Vương Thị Phương Thảo</t>
  </si>
  <si>
    <t>kho bạc nhà nước Thanh Chương</t>
  </si>
  <si>
    <t>Tưởng Đăng Hào</t>
  </si>
  <si>
    <t>UBND Thị trấn Thanh Chương</t>
  </si>
  <si>
    <t>Đặng Hựu Biền</t>
  </si>
  <si>
    <t>UBND xã Thanh Hà</t>
  </si>
  <si>
    <t>Nguyễn Khánh Thành</t>
  </si>
  <si>
    <t>Ủy ban nhân dân xã Thanh Xuân</t>
  </si>
  <si>
    <t>Nguyễn Mạnh Hảo</t>
  </si>
  <si>
    <t>Phòng NN &amp;PTNT - UBND Huyện Thanh Chương</t>
  </si>
  <si>
    <t>Nguyễn Tư Hùng</t>
  </si>
  <si>
    <t>Văn phòng HĐND UBND</t>
  </si>
  <si>
    <t>Đoàn Thị Hiền</t>
  </si>
  <si>
    <t>Ngân hàng Nông nghiệp và phát triển nông thôn</t>
  </si>
  <si>
    <t>Lê Văn Tý</t>
  </si>
  <si>
    <t>Lê Văn Dũng</t>
  </si>
  <si>
    <t>huyện đoàn thanh chương</t>
  </si>
  <si>
    <t>Đậu Đình Dũng</t>
  </si>
  <si>
    <t>Bệnh viện đa khoa Thanh Chương</t>
  </si>
  <si>
    <t>Nguyễn Thị Phương</t>
  </si>
  <si>
    <t>Trung tâm y tế huyện Thanh Chương</t>
  </si>
  <si>
    <t>Phòng lao động- TBXH huyện Thanh Chương</t>
  </si>
  <si>
    <t>Trần Đình Thanh</t>
  </si>
  <si>
    <t>phòng Kinh tế - Hạ tầng huyện</t>
  </si>
  <si>
    <t>Thò Bá Rê</t>
  </si>
  <si>
    <t>UBND huyện Kỳ Sơn</t>
  </si>
  <si>
    <t>Mai Văn Lam</t>
  </si>
  <si>
    <t>UBND Huyện Quỳnh Lưu</t>
  </si>
  <si>
    <t>Trần Ngọc Minh</t>
  </si>
  <si>
    <t>UBND xã Tiến Thủy</t>
  </si>
  <si>
    <t>Đặng Minh Hoài</t>
  </si>
  <si>
    <t>Phòng Lao động - TBXH Huyện QL</t>
  </si>
  <si>
    <t>Nguyễn Trọng Đạt</t>
  </si>
  <si>
    <t>UBND xã Quỳnh Thọ</t>
  </si>
  <si>
    <t>Nguyễn Thị Hồng Thu</t>
  </si>
  <si>
    <t>Hội nông dân Huyện Quỳnh Lưu</t>
  </si>
  <si>
    <t>Lại Thế Toàn</t>
  </si>
  <si>
    <t>UBND Thị trấn cầu giát</t>
  </si>
  <si>
    <t>Hồ Thị Yến</t>
  </si>
  <si>
    <t>Huyện ủy Quỳnh Lưu</t>
  </si>
  <si>
    <t>Lê Đức Bằng</t>
  </si>
  <si>
    <t>UBND huyện Anh Sơn tỉnh Nghệ An</t>
  </si>
  <si>
    <t>Đặng Việt Cường</t>
  </si>
  <si>
    <t>CTY CP Bia Sài Gòn sông Lam</t>
  </si>
  <si>
    <t>Cao Thị Thùy Dung</t>
  </si>
  <si>
    <t>Ngân hàng TMCP Công thương VN - CN Bắc Nghệ An</t>
  </si>
  <si>
    <t>Đặng Văn Đình</t>
  </si>
  <si>
    <t>Bất động sản Malta Land</t>
  </si>
  <si>
    <t>Trần Kim Minh</t>
  </si>
  <si>
    <t>Công ty CP Xúc tiến đầu tư phát triển DIPCO</t>
  </si>
  <si>
    <t>Nguyễn Thị Kiều Nga</t>
  </si>
  <si>
    <t>Ngân hàng TMCP Ngoại thương Việt Nam</t>
  </si>
  <si>
    <t>Đậu Ngọc Nguyên</t>
  </si>
  <si>
    <t>Công ty đầu tư phát triển đô thị Vinh Tân</t>
  </si>
  <si>
    <t>Nguyễn Thị Trang Nhung</t>
  </si>
  <si>
    <t>Ngân hàng nông nghiệp PTNT Nghệ An</t>
  </si>
  <si>
    <t>Dương Đình Phượng</t>
  </si>
  <si>
    <t>Bệnh viện Phong - Da liễu TW Quỳnh Lập</t>
  </si>
  <si>
    <t>Võ Hiền Quyết</t>
  </si>
  <si>
    <t>Bệnh viện phục hồi chức năng Nghệ An</t>
  </si>
  <si>
    <t>Phan Văn Sơn</t>
  </si>
  <si>
    <t>UBND xã Hồng Thành</t>
  </si>
  <si>
    <t>Lê Đức Sỹ</t>
  </si>
  <si>
    <t>Tỉnh đoàn Nghệ An</t>
  </si>
  <si>
    <t>Phạm Văn Tú</t>
  </si>
  <si>
    <t>Kho bạc NN Con Cuông</t>
  </si>
  <si>
    <t>Nguyễn Thanh Trà</t>
  </si>
  <si>
    <t>Sở du lịch Nghệ An</t>
  </si>
  <si>
    <t>Cao Thị Minh Trang</t>
  </si>
  <si>
    <t>Trung tâm khuyến nông Nghệ An</t>
  </si>
  <si>
    <t>Nguyễn Hữu Bằng</t>
  </si>
  <si>
    <t>Bảo hiểm xã hội huyện Hương Sơn- Hà Tĩnh</t>
  </si>
  <si>
    <t>Lê Thanh Cảnh</t>
  </si>
  <si>
    <t>Bảo hiểm xã hội thành phố Vinh</t>
  </si>
  <si>
    <t>Nguyễn Xuân Huy</t>
  </si>
  <si>
    <t>Bảo hiểm xã hội huyện Đức Thọ</t>
  </si>
  <si>
    <t>Hoàng Văn Hưng</t>
  </si>
  <si>
    <t>Bảo hiểm xã hội huyện Anh Sơn</t>
  </si>
  <si>
    <t>Lê Thị Thanh Loan</t>
  </si>
  <si>
    <t>Sở KH và CN Hà Tĩnh</t>
  </si>
  <si>
    <t>Hồ Văn Phong</t>
  </si>
  <si>
    <t>Bảo hiệm xã hội thị xã Hồng Lĩnh tỉnh Hà Tĩnh</t>
  </si>
  <si>
    <t>Phạm Minh Tuấn</t>
  </si>
  <si>
    <t>Ngân hàng Nông nghiệp huyện Tân Kỳ</t>
  </si>
  <si>
    <t>0966758666</t>
  </si>
  <si>
    <t>Nguyễn Mạnh Vượng</t>
  </si>
  <si>
    <t>Agibank chi nhánh Tây Nghệ An</t>
  </si>
  <si>
    <t>0971678666</t>
  </si>
  <si>
    <t>Mai Hữu Hạnh</t>
  </si>
  <si>
    <t>Kho bạc Nhà nước huyện Đức Thọ</t>
  </si>
  <si>
    <t>Nguyễn Thị Hiền</t>
  </si>
  <si>
    <t>Ngân hàng CSXH Tân Kỳ</t>
  </si>
  <si>
    <t>Nguyễn Mạnh Hùng</t>
  </si>
  <si>
    <t>UBND xã Nghi Phú</t>
  </si>
  <si>
    <t>Trần Thị Thu Huyền</t>
  </si>
  <si>
    <t>TPBANK Nghệ An</t>
  </si>
  <si>
    <t>Nguyễn Đình Ngọc</t>
  </si>
  <si>
    <t>Bảo hiểm xã hội huyện Nam Đàn</t>
  </si>
  <si>
    <t>0946777468</t>
  </si>
  <si>
    <t>Vương Trung Tiến</t>
  </si>
  <si>
    <t>NHTMCP Ngoại thương CN Nghệ An</t>
  </si>
  <si>
    <t>Trịnh Nam Thao</t>
  </si>
  <si>
    <t>Phòng giao dịch cửa lò vietcombank nghệ an</t>
  </si>
  <si>
    <t>Phan Quế Trung</t>
  </si>
  <si>
    <t>Phòng DV&amp;MKT-Agribank Tây Nghệ An</t>
  </si>
  <si>
    <t>Cao Thị Thanh Hợi</t>
  </si>
  <si>
    <t>Huyện ủy Tuyên Hóa</t>
  </si>
  <si>
    <t>Trần Anh Tuấn</t>
  </si>
  <si>
    <t>Phòng LĐ TB&amp;XH huyện Như Thanh - Thanh hóa</t>
  </si>
  <si>
    <t>Phan Văn Thắng</t>
  </si>
  <si>
    <t>Đài Truyền hình Nghệ An</t>
  </si>
  <si>
    <t>Lê Thanh Cao</t>
  </si>
  <si>
    <t>BIDV Nghệ An</t>
  </si>
  <si>
    <t>Phan Thành Vinh</t>
  </si>
  <si>
    <t>Ngân hàng Bản Việt</t>
  </si>
  <si>
    <t>Nguyễn Văn Thuận</t>
  </si>
  <si>
    <t>Phòng nội vụ Yên Thành</t>
  </si>
  <si>
    <t>Hoàng Danh Truyền</t>
  </si>
  <si>
    <t>UBND huyện Yên Thành</t>
  </si>
  <si>
    <t>Vũ Thị Thu Hà</t>
  </si>
  <si>
    <t>Huyện uỷ Yên Thành</t>
  </si>
  <si>
    <t>Nguyễn Văn Định</t>
  </si>
  <si>
    <t>HTX Hoa Thành</t>
  </si>
  <si>
    <t>Mai Huy Thái</t>
  </si>
  <si>
    <t>BHXH huyện Yên Thành</t>
  </si>
  <si>
    <t>Hoàng Quyền</t>
  </si>
  <si>
    <t>Huyện Anh Sơn</t>
  </si>
  <si>
    <t>Trần Minh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</si>
</sst>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1"/>
      <name val="Calibri"/>
    </font>
    <font>
      <sz val="12"/>
      <color rgb="FF1D1D1D"/>
      <name val="Times New Roman"/>
    </font>
    <font>
      <sz val="11"/>
      <color rgb="FFFF0000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FF0000"/>
      <name val="Times New Roman"/>
    </font>
    <font>
      <u/>
      <sz val="11"/>
      <color rgb="FFFF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0" xfId="0" applyFont="1"/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7" xfId="0" applyFont="1" applyBorder="1"/>
    <xf numFmtId="164" fontId="12" fillId="0" borderId="7" xfId="0" applyNumberFormat="1" applyFont="1" applyBorder="1" applyAlignment="1">
      <alignment horizontal="center" vertical="center"/>
    </xf>
    <xf numFmtId="164" fontId="12" fillId="0" borderId="7" xfId="0" quotePrefix="1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top"/>
    </xf>
    <xf numFmtId="0" fontId="1" fillId="0" borderId="7" xfId="0" quotePrefix="1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53125" defaultRowHeight="15" customHeight="1" x14ac:dyDescent="0.35"/>
  <cols>
    <col min="1" max="1" width="16" customWidth="1"/>
    <col min="2" max="2" width="11.453125" customWidth="1"/>
    <col min="3" max="3" width="13.453125" customWidth="1"/>
    <col min="4" max="10" width="11.453125" customWidth="1"/>
    <col min="11" max="11" width="15.08984375" customWidth="1"/>
    <col min="12" max="26" width="9.08984375" customWidth="1"/>
  </cols>
  <sheetData>
    <row r="1" spans="1:26" ht="15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3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50" t="s">
        <v>3</v>
      </c>
      <c r="B6" s="53" t="s">
        <v>4</v>
      </c>
      <c r="C6" s="54"/>
      <c r="D6" s="54"/>
      <c r="E6" s="54"/>
      <c r="F6" s="54"/>
      <c r="G6" s="54"/>
      <c r="H6" s="54"/>
      <c r="I6" s="54"/>
      <c r="J6" s="54"/>
      <c r="K6" s="5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51"/>
      <c r="B7" s="53" t="s">
        <v>5</v>
      </c>
      <c r="C7" s="55"/>
      <c r="D7" s="53" t="s">
        <v>6</v>
      </c>
      <c r="E7" s="55"/>
      <c r="F7" s="53" t="s">
        <v>7</v>
      </c>
      <c r="G7" s="55"/>
      <c r="H7" s="53" t="s">
        <v>8</v>
      </c>
      <c r="I7" s="55"/>
      <c r="J7" s="53" t="s">
        <v>9</v>
      </c>
      <c r="K7" s="5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52"/>
      <c r="B8" s="3" t="s">
        <v>10</v>
      </c>
      <c r="C8" s="3" t="s">
        <v>11</v>
      </c>
      <c r="D8" s="3" t="s">
        <v>10</v>
      </c>
      <c r="E8" s="3" t="s">
        <v>11</v>
      </c>
      <c r="F8" s="3" t="s">
        <v>10</v>
      </c>
      <c r="G8" s="3" t="s">
        <v>11</v>
      </c>
      <c r="H8" s="3" t="s">
        <v>10</v>
      </c>
      <c r="I8" s="3" t="s">
        <v>11</v>
      </c>
      <c r="J8" s="3" t="s">
        <v>10</v>
      </c>
      <c r="K8" s="3" t="s">
        <v>11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35">
      <c r="A9" s="4" t="s">
        <v>12</v>
      </c>
      <c r="B9" s="5">
        <v>187</v>
      </c>
      <c r="C9" s="5">
        <v>232</v>
      </c>
      <c r="D9" s="5">
        <v>285</v>
      </c>
      <c r="E9" s="5">
        <v>285</v>
      </c>
      <c r="F9" s="5"/>
      <c r="G9" s="5"/>
      <c r="H9" s="5"/>
      <c r="I9" s="5"/>
      <c r="J9" s="5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35">
      <c r="A10" s="4" t="s">
        <v>13</v>
      </c>
      <c r="B10" s="5">
        <v>45</v>
      </c>
      <c r="C10" s="5">
        <v>45</v>
      </c>
      <c r="D10" s="5">
        <v>232</v>
      </c>
      <c r="E10" s="5">
        <v>232</v>
      </c>
      <c r="F10" s="5"/>
      <c r="G10" s="5"/>
      <c r="H10" s="5"/>
      <c r="I10" s="5"/>
      <c r="J10" s="5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75" customHeight="1" x14ac:dyDescent="0.35">
      <c r="A11" s="4" t="s">
        <v>14</v>
      </c>
      <c r="B11" s="5">
        <v>19</v>
      </c>
      <c r="C11" s="5">
        <v>148</v>
      </c>
      <c r="D11" s="5">
        <v>45</v>
      </c>
      <c r="E11" s="5">
        <v>45</v>
      </c>
      <c r="F11" s="5"/>
      <c r="G11" s="5"/>
      <c r="H11" s="5"/>
      <c r="I11" s="5"/>
      <c r="J11" s="5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4" t="s">
        <v>15</v>
      </c>
      <c r="B12" s="5">
        <v>97</v>
      </c>
      <c r="C12" s="5">
        <v>32</v>
      </c>
      <c r="D12" s="5">
        <v>148</v>
      </c>
      <c r="E12" s="5">
        <v>148</v>
      </c>
      <c r="F12" s="5"/>
      <c r="G12" s="5"/>
      <c r="H12" s="5"/>
      <c r="I12" s="5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35">
      <c r="A13" s="4" t="s">
        <v>16</v>
      </c>
      <c r="B13" s="5">
        <v>68</v>
      </c>
      <c r="C13" s="5">
        <v>68</v>
      </c>
      <c r="D13" s="5">
        <v>129</v>
      </c>
      <c r="E13" s="5">
        <v>129</v>
      </c>
      <c r="F13" s="5"/>
      <c r="G13" s="5"/>
      <c r="H13" s="5"/>
      <c r="I13" s="5"/>
      <c r="J13" s="5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48" t="s">
        <v>17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50" t="s">
        <v>3</v>
      </c>
      <c r="B19" s="53" t="s">
        <v>4</v>
      </c>
      <c r="C19" s="54"/>
      <c r="D19" s="54"/>
      <c r="E19" s="54"/>
      <c r="F19" s="54"/>
      <c r="G19" s="54"/>
      <c r="H19" s="54"/>
      <c r="I19" s="54"/>
      <c r="J19" s="54"/>
      <c r="K19" s="5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51"/>
      <c r="B20" s="53" t="s">
        <v>5</v>
      </c>
      <c r="C20" s="55"/>
      <c r="D20" s="53" t="s">
        <v>6</v>
      </c>
      <c r="E20" s="55"/>
      <c r="F20" s="53" t="s">
        <v>7</v>
      </c>
      <c r="G20" s="55"/>
      <c r="H20" s="53" t="s">
        <v>8</v>
      </c>
      <c r="I20" s="55"/>
      <c r="J20" s="53" t="s">
        <v>9</v>
      </c>
      <c r="K20" s="5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52"/>
      <c r="B21" s="3" t="s">
        <v>10</v>
      </c>
      <c r="C21" s="3" t="s">
        <v>11</v>
      </c>
      <c r="D21" s="3" t="s">
        <v>10</v>
      </c>
      <c r="E21" s="3" t="s">
        <v>11</v>
      </c>
      <c r="F21" s="3" t="s">
        <v>10</v>
      </c>
      <c r="G21" s="3" t="s">
        <v>11</v>
      </c>
      <c r="H21" s="3" t="s">
        <v>10</v>
      </c>
      <c r="I21" s="3" t="s">
        <v>11</v>
      </c>
      <c r="J21" s="3" t="s">
        <v>10</v>
      </c>
      <c r="K21" s="3" t="s">
        <v>11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 t="s">
        <v>12</v>
      </c>
      <c r="B22" s="5">
        <v>39</v>
      </c>
      <c r="C22" s="5">
        <v>45</v>
      </c>
      <c r="D22" s="5">
        <v>20</v>
      </c>
      <c r="E22" s="5">
        <v>20</v>
      </c>
      <c r="F22" s="5"/>
      <c r="G22" s="5"/>
      <c r="H22" s="5"/>
      <c r="I22" s="5"/>
      <c r="J22" s="5"/>
      <c r="K22" s="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 t="s">
        <v>13</v>
      </c>
      <c r="B23" s="5">
        <v>6</v>
      </c>
      <c r="C23" s="5">
        <v>6</v>
      </c>
      <c r="D23" s="5">
        <v>45</v>
      </c>
      <c r="E23" s="5">
        <v>45</v>
      </c>
      <c r="F23" s="5"/>
      <c r="G23" s="5"/>
      <c r="H23" s="5"/>
      <c r="I23" s="5"/>
      <c r="J23" s="5"/>
      <c r="K23" s="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 t="s">
        <v>14</v>
      </c>
      <c r="B24" s="5">
        <v>4</v>
      </c>
      <c r="C24" s="5">
        <v>36</v>
      </c>
      <c r="D24" s="5">
        <v>6</v>
      </c>
      <c r="E24" s="5">
        <v>6</v>
      </c>
      <c r="F24" s="5"/>
      <c r="G24" s="5"/>
      <c r="H24" s="5"/>
      <c r="I24" s="5"/>
      <c r="J24" s="5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 t="s">
        <v>15</v>
      </c>
      <c r="B25" s="5">
        <v>11</v>
      </c>
      <c r="C25" s="5">
        <v>26</v>
      </c>
      <c r="D25" s="5">
        <v>36</v>
      </c>
      <c r="E25" s="5">
        <v>36</v>
      </c>
      <c r="F25" s="5"/>
      <c r="G25" s="5"/>
      <c r="H25" s="5"/>
      <c r="I25" s="5"/>
      <c r="J25" s="5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 t="s">
        <v>16</v>
      </c>
      <c r="B26" s="5">
        <v>14</v>
      </c>
      <c r="C26" s="5">
        <v>14</v>
      </c>
      <c r="D26" s="5">
        <v>26</v>
      </c>
      <c r="E26" s="5">
        <v>26</v>
      </c>
      <c r="F26" s="5"/>
      <c r="G26" s="5"/>
      <c r="H26" s="5"/>
      <c r="I26" s="5"/>
      <c r="J26" s="5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H20:I20"/>
    <mergeCell ref="J20:K20"/>
    <mergeCell ref="J7:K7"/>
    <mergeCell ref="A17:K17"/>
    <mergeCell ref="A19:A21"/>
    <mergeCell ref="B19:K19"/>
    <mergeCell ref="B20:C20"/>
    <mergeCell ref="D20:E20"/>
    <mergeCell ref="F20:G20"/>
    <mergeCell ref="A4:K4"/>
    <mergeCell ref="A6:A8"/>
    <mergeCell ref="B6:K6"/>
    <mergeCell ref="B7:C7"/>
    <mergeCell ref="D7:E7"/>
    <mergeCell ref="F7:G7"/>
    <mergeCell ref="H7:I7"/>
  </mergeCells>
  <pageMargins left="0.45" right="0.4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 x14ac:dyDescent="0.35"/>
  <cols>
    <col min="1" max="1" width="14.08984375" customWidth="1"/>
    <col min="2" max="2" width="12" customWidth="1"/>
    <col min="3" max="3" width="12" hidden="1" customWidth="1"/>
    <col min="4" max="4" width="12" customWidth="1"/>
    <col min="5" max="6" width="15.453125" customWidth="1"/>
    <col min="7" max="12" width="16.453125" customWidth="1"/>
    <col min="13" max="17" width="8.81640625" hidden="1" customWidth="1"/>
    <col min="18" max="26" width="8.81640625" customWidth="1"/>
  </cols>
  <sheetData>
    <row r="1" spans="1:26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4" spans="1:26" ht="16.5" x14ac:dyDescent="0.35">
      <c r="A4" s="57" t="s">
        <v>19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26" ht="15.5" x14ac:dyDescent="0.35">
      <c r="A5" s="58" t="s">
        <v>20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6" ht="14.5" x14ac:dyDescent="0.35">
      <c r="A6" s="6" t="s">
        <v>21</v>
      </c>
    </row>
    <row r="7" spans="1:26" ht="28.5" customHeight="1" x14ac:dyDescent="0.35">
      <c r="A7" s="59" t="s">
        <v>22</v>
      </c>
      <c r="B7" s="59" t="s">
        <v>23</v>
      </c>
      <c r="C7" s="59" t="s">
        <v>24</v>
      </c>
      <c r="D7" s="56" t="s">
        <v>25</v>
      </c>
      <c r="E7" s="54"/>
      <c r="F7" s="54"/>
      <c r="G7" s="54"/>
      <c r="H7" s="54"/>
      <c r="I7" s="54"/>
      <c r="J7" s="54"/>
      <c r="K7" s="54"/>
      <c r="L7" s="55"/>
      <c r="M7" s="56" t="s">
        <v>26</v>
      </c>
      <c r="N7" s="54"/>
      <c r="O7" s="54"/>
      <c r="P7" s="54"/>
      <c r="Q7" s="55"/>
    </row>
    <row r="8" spans="1:26" ht="28.5" customHeight="1" x14ac:dyDescent="0.35">
      <c r="A8" s="51"/>
      <c r="B8" s="51"/>
      <c r="C8" s="51"/>
      <c r="D8" s="56" t="s">
        <v>27</v>
      </c>
      <c r="E8" s="55"/>
      <c r="F8" s="56" t="s">
        <v>28</v>
      </c>
      <c r="G8" s="55"/>
      <c r="H8" s="56" t="s">
        <v>29</v>
      </c>
      <c r="I8" s="55"/>
      <c r="J8" s="56" t="s">
        <v>30</v>
      </c>
      <c r="K8" s="55"/>
      <c r="L8" s="59" t="s">
        <v>31</v>
      </c>
      <c r="M8" s="7" t="s">
        <v>5</v>
      </c>
      <c r="N8" s="7" t="s">
        <v>6</v>
      </c>
      <c r="O8" s="7" t="s">
        <v>7</v>
      </c>
      <c r="P8" s="7" t="s">
        <v>8</v>
      </c>
      <c r="Q8" s="7" t="s">
        <v>32</v>
      </c>
    </row>
    <row r="9" spans="1:26" ht="14.5" x14ac:dyDescent="0.35">
      <c r="A9" s="52"/>
      <c r="B9" s="52"/>
      <c r="C9" s="52"/>
      <c r="D9" s="7" t="s">
        <v>33</v>
      </c>
      <c r="E9" s="7" t="s">
        <v>34</v>
      </c>
      <c r="F9" s="7" t="s">
        <v>33</v>
      </c>
      <c r="G9" s="7" t="s">
        <v>34</v>
      </c>
      <c r="H9" s="7" t="s">
        <v>33</v>
      </c>
      <c r="I9" s="7" t="s">
        <v>34</v>
      </c>
      <c r="J9" s="7" t="s">
        <v>33</v>
      </c>
      <c r="K9" s="7" t="s">
        <v>34</v>
      </c>
      <c r="L9" s="52"/>
      <c r="M9" s="7"/>
      <c r="N9" s="7"/>
      <c r="O9" s="7"/>
      <c r="P9" s="7"/>
      <c r="Q9" s="7"/>
    </row>
    <row r="10" spans="1:26" ht="15.5" x14ac:dyDescent="0.35">
      <c r="A10" s="8">
        <v>27</v>
      </c>
      <c r="B10" s="9">
        <v>285</v>
      </c>
      <c r="C10" s="9"/>
      <c r="D10" s="9">
        <v>0</v>
      </c>
      <c r="E10" s="10">
        <v>0</v>
      </c>
      <c r="F10" s="9">
        <v>260</v>
      </c>
      <c r="G10" s="10">
        <f t="shared" ref="G10:G13" si="0">F10/B10</f>
        <v>0.91228070175438591</v>
      </c>
      <c r="H10" s="9"/>
      <c r="I10" s="10"/>
      <c r="J10" s="9"/>
      <c r="K10" s="11"/>
      <c r="L10" s="9">
        <v>25</v>
      </c>
      <c r="M10" s="9"/>
      <c r="N10" s="9"/>
      <c r="O10" s="9"/>
      <c r="P10" s="9"/>
      <c r="Q10" s="9"/>
    </row>
    <row r="11" spans="1:26" ht="15.5" x14ac:dyDescent="0.35">
      <c r="A11" s="8">
        <v>28</v>
      </c>
      <c r="B11" s="9">
        <v>187</v>
      </c>
      <c r="C11" s="11"/>
      <c r="D11" s="9">
        <v>0</v>
      </c>
      <c r="E11" s="10">
        <v>0</v>
      </c>
      <c r="F11" s="9">
        <v>172</v>
      </c>
      <c r="G11" s="11">
        <f t="shared" si="0"/>
        <v>0.9197860962566845</v>
      </c>
      <c r="H11" s="11"/>
      <c r="I11" s="11"/>
      <c r="J11" s="11"/>
      <c r="K11" s="11"/>
      <c r="L11" s="9">
        <v>15</v>
      </c>
      <c r="M11" s="11"/>
      <c r="N11" s="12"/>
      <c r="O11" s="11"/>
      <c r="P11" s="12"/>
      <c r="Q11" s="11"/>
    </row>
    <row r="12" spans="1:26" ht="15.5" x14ac:dyDescent="0.35">
      <c r="A12" s="8">
        <v>29</v>
      </c>
      <c r="B12" s="9">
        <v>45</v>
      </c>
      <c r="C12" s="9"/>
      <c r="D12" s="9">
        <v>0</v>
      </c>
      <c r="E12" s="10">
        <v>0</v>
      </c>
      <c r="F12" s="9">
        <v>40</v>
      </c>
      <c r="G12" s="10">
        <f t="shared" si="0"/>
        <v>0.88888888888888884</v>
      </c>
      <c r="H12" s="9"/>
      <c r="I12" s="9"/>
      <c r="J12" s="9"/>
      <c r="K12" s="9"/>
      <c r="L12" s="9">
        <v>5</v>
      </c>
      <c r="M12" s="9"/>
      <c r="N12" s="9"/>
      <c r="O12" s="9"/>
      <c r="P12" s="9"/>
      <c r="Q12" s="9"/>
    </row>
    <row r="13" spans="1:26" ht="15.5" x14ac:dyDescent="0.35">
      <c r="A13" s="8">
        <v>30</v>
      </c>
      <c r="B13" s="9">
        <v>148</v>
      </c>
      <c r="C13" s="9"/>
      <c r="D13" s="9">
        <v>0</v>
      </c>
      <c r="E13" s="10">
        <v>0</v>
      </c>
      <c r="F13" s="9">
        <v>16</v>
      </c>
      <c r="G13" s="10">
        <f t="shared" si="0"/>
        <v>0.10810810810810811</v>
      </c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6" ht="15.5" x14ac:dyDescent="0.35">
      <c r="A14" s="8">
        <v>31</v>
      </c>
      <c r="B14" s="13">
        <v>129</v>
      </c>
      <c r="C14" s="14"/>
      <c r="D14" s="1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6" ht="15.5" x14ac:dyDescent="0.35">
      <c r="A15" s="8">
        <v>32</v>
      </c>
      <c r="B15" s="13">
        <v>68</v>
      </c>
      <c r="C15" s="14"/>
      <c r="D15" s="1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9" spans="1:17" ht="16.5" x14ac:dyDescent="0.35">
      <c r="A19" s="57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1:17" ht="15.5" x14ac:dyDescent="0.35">
      <c r="A20" s="58" t="s">
        <v>20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ht="15.75" customHeight="1" x14ac:dyDescent="0.35">
      <c r="A21" s="6" t="s">
        <v>21</v>
      </c>
    </row>
    <row r="22" spans="1:17" ht="15.75" customHeight="1" x14ac:dyDescent="0.35">
      <c r="A22" s="59" t="s">
        <v>22</v>
      </c>
      <c r="B22" s="59" t="s">
        <v>23</v>
      </c>
      <c r="C22" s="59" t="s">
        <v>24</v>
      </c>
      <c r="D22" s="56" t="s">
        <v>25</v>
      </c>
      <c r="E22" s="54"/>
      <c r="F22" s="54"/>
      <c r="G22" s="54"/>
      <c r="H22" s="54"/>
      <c r="I22" s="54"/>
      <c r="J22" s="54"/>
      <c r="K22" s="54"/>
      <c r="L22" s="55"/>
      <c r="M22" s="56" t="s">
        <v>26</v>
      </c>
      <c r="N22" s="54"/>
      <c r="O22" s="54"/>
      <c r="P22" s="54"/>
      <c r="Q22" s="55"/>
    </row>
    <row r="23" spans="1:17" ht="15.75" customHeight="1" x14ac:dyDescent="0.35">
      <c r="A23" s="51"/>
      <c r="B23" s="51"/>
      <c r="C23" s="51"/>
      <c r="D23" s="56" t="s">
        <v>27</v>
      </c>
      <c r="E23" s="55"/>
      <c r="F23" s="56" t="s">
        <v>28</v>
      </c>
      <c r="G23" s="55"/>
      <c r="H23" s="56" t="s">
        <v>29</v>
      </c>
      <c r="I23" s="55"/>
      <c r="J23" s="56" t="s">
        <v>30</v>
      </c>
      <c r="K23" s="55"/>
      <c r="L23" s="59" t="s">
        <v>31</v>
      </c>
      <c r="M23" s="7" t="s">
        <v>5</v>
      </c>
      <c r="N23" s="7" t="s">
        <v>6</v>
      </c>
      <c r="O23" s="7" t="s">
        <v>7</v>
      </c>
      <c r="P23" s="7" t="s">
        <v>8</v>
      </c>
      <c r="Q23" s="7" t="s">
        <v>32</v>
      </c>
    </row>
    <row r="24" spans="1:17" ht="15.75" customHeight="1" x14ac:dyDescent="0.35">
      <c r="A24" s="52"/>
      <c r="B24" s="52"/>
      <c r="C24" s="52"/>
      <c r="D24" s="7" t="s">
        <v>33</v>
      </c>
      <c r="E24" s="7" t="s">
        <v>34</v>
      </c>
      <c r="F24" s="7" t="s">
        <v>33</v>
      </c>
      <c r="G24" s="7" t="s">
        <v>34</v>
      </c>
      <c r="H24" s="7" t="s">
        <v>33</v>
      </c>
      <c r="I24" s="7" t="s">
        <v>34</v>
      </c>
      <c r="J24" s="7" t="s">
        <v>33</v>
      </c>
      <c r="K24" s="7" t="s">
        <v>34</v>
      </c>
      <c r="L24" s="52"/>
      <c r="M24" s="7"/>
      <c r="N24" s="7"/>
      <c r="O24" s="7"/>
      <c r="P24" s="7"/>
      <c r="Q24" s="7"/>
    </row>
    <row r="25" spans="1:17" ht="15.75" customHeight="1" x14ac:dyDescent="0.35">
      <c r="A25" s="8">
        <v>27</v>
      </c>
      <c r="B25" s="9">
        <v>20</v>
      </c>
      <c r="C25" s="9"/>
      <c r="D25" s="9">
        <v>0</v>
      </c>
      <c r="E25" s="10">
        <v>0</v>
      </c>
      <c r="F25" s="9">
        <v>20</v>
      </c>
      <c r="G25" s="10">
        <f t="shared" ref="G25:G28" si="1">F25/B25</f>
        <v>1</v>
      </c>
      <c r="H25" s="9"/>
      <c r="I25" s="10"/>
      <c r="J25" s="9"/>
      <c r="K25" s="11"/>
      <c r="L25" s="9">
        <v>0</v>
      </c>
      <c r="M25" s="9"/>
      <c r="N25" s="9"/>
      <c r="O25" s="9"/>
      <c r="P25" s="9"/>
      <c r="Q25" s="9"/>
    </row>
    <row r="26" spans="1:17" ht="15.75" customHeight="1" x14ac:dyDescent="0.35">
      <c r="A26" s="8">
        <v>28</v>
      </c>
      <c r="B26" s="9">
        <v>39</v>
      </c>
      <c r="C26" s="11"/>
      <c r="D26" s="9">
        <v>0</v>
      </c>
      <c r="E26" s="10">
        <v>0</v>
      </c>
      <c r="F26" s="9">
        <v>32</v>
      </c>
      <c r="G26" s="11">
        <f t="shared" si="1"/>
        <v>0.82051282051282048</v>
      </c>
      <c r="H26" s="11"/>
      <c r="I26" s="11"/>
      <c r="J26" s="11"/>
      <c r="K26" s="11"/>
      <c r="L26" s="9">
        <v>7</v>
      </c>
      <c r="M26" s="11"/>
      <c r="N26" s="12"/>
      <c r="O26" s="11"/>
      <c r="P26" s="12"/>
      <c r="Q26" s="11"/>
    </row>
    <row r="27" spans="1:17" ht="15.75" customHeight="1" x14ac:dyDescent="0.35">
      <c r="A27" s="8">
        <v>29</v>
      </c>
      <c r="B27" s="9">
        <v>6</v>
      </c>
      <c r="C27" s="9"/>
      <c r="D27" s="9">
        <v>0</v>
      </c>
      <c r="E27" s="10">
        <v>0</v>
      </c>
      <c r="F27" s="9">
        <v>6</v>
      </c>
      <c r="G27" s="11">
        <f t="shared" si="1"/>
        <v>1</v>
      </c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5.75" customHeight="1" x14ac:dyDescent="0.35">
      <c r="A28" s="8">
        <v>30</v>
      </c>
      <c r="B28" s="9">
        <v>36</v>
      </c>
      <c r="C28" s="9"/>
      <c r="D28" s="9">
        <v>0</v>
      </c>
      <c r="E28" s="10">
        <v>0</v>
      </c>
      <c r="F28" s="9">
        <v>3</v>
      </c>
      <c r="G28" s="10">
        <f t="shared" si="1"/>
        <v>8.3333333333333329E-2</v>
      </c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5.75" customHeight="1" x14ac:dyDescent="0.35">
      <c r="A29" s="8">
        <v>31</v>
      </c>
      <c r="B29" s="13">
        <v>26</v>
      </c>
      <c r="C29" s="14"/>
      <c r="D29" s="13"/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5.75" customHeight="1" x14ac:dyDescent="0.35">
      <c r="A30" s="8">
        <v>32</v>
      </c>
      <c r="B30" s="13">
        <v>14</v>
      </c>
      <c r="C30" s="14"/>
      <c r="D30" s="13"/>
      <c r="E30" s="1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5.75" customHeight="1" x14ac:dyDescent="0.35"/>
    <row r="32" spans="1:1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4">
    <mergeCell ref="L23:L24"/>
    <mergeCell ref="L8:L9"/>
    <mergeCell ref="A19:Q19"/>
    <mergeCell ref="A20:Q20"/>
    <mergeCell ref="A22:A24"/>
    <mergeCell ref="B22:B24"/>
    <mergeCell ref="D22:L22"/>
    <mergeCell ref="M22:Q22"/>
    <mergeCell ref="C22:C24"/>
    <mergeCell ref="D23:E23"/>
    <mergeCell ref="F23:G23"/>
    <mergeCell ref="H23:I23"/>
    <mergeCell ref="J23:K23"/>
    <mergeCell ref="D8:E8"/>
    <mergeCell ref="F8:G8"/>
    <mergeCell ref="H8:I8"/>
    <mergeCell ref="J8:K8"/>
    <mergeCell ref="A4:Q4"/>
    <mergeCell ref="A5:Q5"/>
    <mergeCell ref="A7:A9"/>
    <mergeCell ref="B7:B9"/>
    <mergeCell ref="C7:C9"/>
    <mergeCell ref="D7:L7"/>
    <mergeCell ref="M7:Q7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53125" defaultRowHeight="15" customHeight="1" x14ac:dyDescent="0.35"/>
  <cols>
    <col min="1" max="1" width="9.08984375" customWidth="1"/>
    <col min="2" max="2" width="46.453125" customWidth="1"/>
    <col min="3" max="3" width="26.453125" customWidth="1"/>
    <col min="4" max="4" width="22.08984375" customWidth="1"/>
    <col min="5" max="5" width="14" customWidth="1"/>
    <col min="6" max="26" width="9.08984375" customWidth="1"/>
  </cols>
  <sheetData>
    <row r="1" spans="1:26" ht="13.5" customHeight="1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3.5" customHeight="1" x14ac:dyDescent="0.35">
      <c r="A2" s="16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3.5" customHeight="1" x14ac:dyDescent="0.35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customHeight="1" x14ac:dyDescent="0.35">
      <c r="A4" s="57" t="s">
        <v>36</v>
      </c>
      <c r="B4" s="49"/>
      <c r="C4" s="49"/>
      <c r="D4" s="4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customHeight="1" x14ac:dyDescent="0.35">
      <c r="A5" s="17"/>
      <c r="B5" s="58" t="s">
        <v>37</v>
      </c>
      <c r="C5" s="49"/>
      <c r="D5" s="4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35">
      <c r="A6" s="17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5" customHeight="1" x14ac:dyDescent="0.35">
      <c r="A7" s="18" t="s">
        <v>38</v>
      </c>
      <c r="B7" s="7" t="s">
        <v>39</v>
      </c>
      <c r="C7" s="7" t="s">
        <v>40</v>
      </c>
      <c r="D7" s="7" t="s">
        <v>41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3.5" customHeight="1" x14ac:dyDescent="0.35">
      <c r="A8" s="19"/>
      <c r="B8" s="20" t="s">
        <v>42</v>
      </c>
      <c r="C8" s="7">
        <f t="shared" ref="C8:D8" si="0">SUM(C9:C12)</f>
        <v>0</v>
      </c>
      <c r="D8" s="7">
        <f t="shared" si="0"/>
        <v>0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3.5" customHeight="1" x14ac:dyDescent="0.35">
      <c r="A9" s="22">
        <v>1</v>
      </c>
      <c r="B9" s="23"/>
      <c r="C9" s="24"/>
      <c r="D9" s="2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3.5" customHeight="1" x14ac:dyDescent="0.35">
      <c r="A10" s="22">
        <v>2</v>
      </c>
      <c r="B10" s="23"/>
      <c r="C10" s="24"/>
      <c r="D10" s="2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3.5" customHeight="1" x14ac:dyDescent="0.35">
      <c r="A11" s="22">
        <v>3</v>
      </c>
      <c r="B11" s="23"/>
      <c r="C11" s="24"/>
      <c r="D11" s="2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35">
      <c r="A12" s="22" t="s">
        <v>43</v>
      </c>
      <c r="B12" s="23"/>
      <c r="C12" s="24"/>
      <c r="D12" s="2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3.5" customHeight="1" x14ac:dyDescent="0.35">
      <c r="A13" s="19"/>
      <c r="B13" s="20" t="s">
        <v>42</v>
      </c>
      <c r="C13" s="7">
        <f t="shared" ref="C13:D13" si="1">SUM(C14:C17)</f>
        <v>0</v>
      </c>
      <c r="D13" s="7">
        <f t="shared" si="1"/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3.5" customHeight="1" x14ac:dyDescent="0.35">
      <c r="A14" s="22">
        <v>1</v>
      </c>
      <c r="B14" s="23"/>
      <c r="C14" s="24"/>
      <c r="D14" s="2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3.5" customHeight="1" x14ac:dyDescent="0.35">
      <c r="A15" s="22">
        <v>2</v>
      </c>
      <c r="B15" s="23"/>
      <c r="C15" s="24"/>
      <c r="D15" s="2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3.5" customHeight="1" x14ac:dyDescent="0.35">
      <c r="A16" s="22">
        <v>3</v>
      </c>
      <c r="B16" s="23"/>
      <c r="C16" s="24"/>
      <c r="D16" s="2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3.5" customHeight="1" x14ac:dyDescent="0.35">
      <c r="A17" s="22" t="s">
        <v>43</v>
      </c>
      <c r="B17" s="23"/>
      <c r="C17" s="24"/>
      <c r="D17" s="2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3.5" customHeight="1" x14ac:dyDescent="0.35">
      <c r="A18" s="19"/>
      <c r="B18" s="20" t="s">
        <v>42</v>
      </c>
      <c r="C18" s="7">
        <f t="shared" ref="C18:D18" si="2">SUM(C19:C22)</f>
        <v>0</v>
      </c>
      <c r="D18" s="7">
        <f t="shared" si="2"/>
        <v>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customHeight="1" x14ac:dyDescent="0.35">
      <c r="A19" s="22">
        <v>1</v>
      </c>
      <c r="B19" s="23"/>
      <c r="C19" s="24"/>
      <c r="D19" s="2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35">
      <c r="A20" s="22">
        <v>2</v>
      </c>
      <c r="B20" s="23"/>
      <c r="C20" s="24"/>
      <c r="D20" s="2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x14ac:dyDescent="0.35">
      <c r="A21" s="22">
        <v>3</v>
      </c>
      <c r="B21" s="23"/>
      <c r="C21" s="24"/>
      <c r="D21" s="2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35">
      <c r="A22" s="22" t="s">
        <v>43</v>
      </c>
      <c r="B22" s="23"/>
      <c r="C22" s="24"/>
      <c r="D22" s="2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35">
      <c r="A23" s="19"/>
      <c r="B23" s="20" t="s">
        <v>42</v>
      </c>
      <c r="C23" s="7">
        <f t="shared" ref="C23:D23" si="3">SUM(C24:C27)</f>
        <v>0</v>
      </c>
      <c r="D23" s="7">
        <f t="shared" si="3"/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customHeight="1" x14ac:dyDescent="0.35">
      <c r="A24" s="22">
        <v>1</v>
      </c>
      <c r="B24" s="23"/>
      <c r="C24" s="24"/>
      <c r="D24" s="2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35">
      <c r="A25" s="22">
        <v>2</v>
      </c>
      <c r="B25" s="23"/>
      <c r="C25" s="24"/>
      <c r="D25" s="2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35">
      <c r="A26" s="22">
        <v>3</v>
      </c>
      <c r="B26" s="23"/>
      <c r="C26" s="24"/>
      <c r="D26" s="2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35">
      <c r="A27" s="22" t="s">
        <v>43</v>
      </c>
      <c r="B27" s="23"/>
      <c r="C27" s="24"/>
      <c r="D27" s="2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35">
      <c r="A28" s="19"/>
      <c r="B28" s="20" t="s">
        <v>42</v>
      </c>
      <c r="C28" s="7">
        <f t="shared" ref="C28:D28" si="4">SUM(C29:C32)</f>
        <v>0</v>
      </c>
      <c r="D28" s="7">
        <f t="shared" si="4"/>
        <v>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customHeight="1" x14ac:dyDescent="0.35">
      <c r="A29" s="22">
        <v>1</v>
      </c>
      <c r="B29" s="23"/>
      <c r="C29" s="24"/>
      <c r="D29" s="2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35">
      <c r="A30" s="22">
        <v>2</v>
      </c>
      <c r="B30" s="23"/>
      <c r="C30" s="24"/>
      <c r="D30" s="2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35">
      <c r="A31" s="22">
        <v>3</v>
      </c>
      <c r="B31" s="23"/>
      <c r="C31" s="24"/>
      <c r="D31" s="2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35">
      <c r="A32" s="22" t="s">
        <v>43</v>
      </c>
      <c r="B32" s="23"/>
      <c r="C32" s="24"/>
      <c r="D32" s="2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3.5" customHeight="1" x14ac:dyDescent="0.35">
      <c r="A33" s="19"/>
      <c r="B33" s="20" t="s">
        <v>42</v>
      </c>
      <c r="C33" s="7">
        <f t="shared" ref="C33:D33" si="5">SUM(C34:C37)</f>
        <v>0</v>
      </c>
      <c r="D33" s="7">
        <f t="shared" si="5"/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customHeight="1" x14ac:dyDescent="0.35">
      <c r="A34" s="22">
        <v>1</v>
      </c>
      <c r="B34" s="23"/>
      <c r="C34" s="24"/>
      <c r="D34" s="2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3.5" customHeight="1" x14ac:dyDescent="0.35">
      <c r="A35" s="22">
        <v>2</v>
      </c>
      <c r="B35" s="23"/>
      <c r="C35" s="24"/>
      <c r="D35" s="2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x14ac:dyDescent="0.35">
      <c r="A36" s="22">
        <v>3</v>
      </c>
      <c r="B36" s="23"/>
      <c r="C36" s="24"/>
      <c r="D36" s="2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3.5" customHeight="1" x14ac:dyDescent="0.35">
      <c r="A37" s="22" t="s">
        <v>43</v>
      </c>
      <c r="B37" s="23"/>
      <c r="C37" s="24"/>
      <c r="D37" s="2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8.75" customHeight="1" x14ac:dyDescent="0.35">
      <c r="A38" s="19"/>
      <c r="B38" s="25" t="s">
        <v>44</v>
      </c>
      <c r="C38" s="25">
        <f t="shared" ref="C38:D38" si="6">SUM(C8+C13+C18+C23+C28+C33)</f>
        <v>0</v>
      </c>
      <c r="D38" s="25">
        <f t="shared" si="6"/>
        <v>0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customHeight="1" x14ac:dyDescent="0.35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3.5" customHeight="1" x14ac:dyDescent="0.35">
      <c r="A40" s="1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3.5" customHeight="1" x14ac:dyDescent="0.35">
      <c r="A41" s="1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3.5" customHeight="1" x14ac:dyDescent="0.35">
      <c r="A42" s="2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3.5" customHeight="1" x14ac:dyDescent="0.35">
      <c r="A43" s="1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3.5" customHeight="1" x14ac:dyDescent="0.35">
      <c r="A44" s="1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3.5" customHeight="1" x14ac:dyDescent="0.35">
      <c r="A45" s="1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3.5" customHeight="1" x14ac:dyDescent="0.35">
      <c r="A46" s="1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3.5" customHeight="1" x14ac:dyDescent="0.35">
      <c r="A47" s="17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3.5" customHeight="1" x14ac:dyDescent="0.35">
      <c r="A48" s="17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3.5" customHeight="1" x14ac:dyDescent="0.35">
      <c r="A49" s="17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3.5" customHeight="1" x14ac:dyDescent="0.35">
      <c r="A50" s="17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35">
      <c r="A51" s="17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3.5" customHeight="1" x14ac:dyDescent="0.35">
      <c r="A52" s="17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3.5" customHeight="1" x14ac:dyDescent="0.35">
      <c r="A53" s="17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3.5" customHeight="1" x14ac:dyDescent="0.35">
      <c r="A54" s="17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3.5" customHeight="1" x14ac:dyDescent="0.35">
      <c r="A55" s="1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5" customHeight="1" x14ac:dyDescent="0.35">
      <c r="A56" s="1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3.5" customHeight="1" x14ac:dyDescent="0.35">
      <c r="A57" s="1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3.5" customHeight="1" x14ac:dyDescent="0.35">
      <c r="A58" s="1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3.5" customHeight="1" x14ac:dyDescent="0.35">
      <c r="A59" s="1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3.5" customHeight="1" x14ac:dyDescent="0.35">
      <c r="A60" s="1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3.5" customHeight="1" x14ac:dyDescent="0.35">
      <c r="A61" s="17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3.5" customHeight="1" x14ac:dyDescent="0.35">
      <c r="A62" s="17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3.5" customHeight="1" x14ac:dyDescent="0.35">
      <c r="A63" s="17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3.5" customHeight="1" x14ac:dyDescent="0.35">
      <c r="A64" s="1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3.5" customHeight="1" x14ac:dyDescent="0.35">
      <c r="A65" s="1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x14ac:dyDescent="0.35">
      <c r="A66" s="17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3.5" customHeight="1" x14ac:dyDescent="0.35">
      <c r="A67" s="1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3.5" customHeight="1" x14ac:dyDescent="0.35">
      <c r="A68" s="17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3.5" customHeight="1" x14ac:dyDescent="0.35">
      <c r="A69" s="17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3.5" customHeight="1" x14ac:dyDescent="0.35">
      <c r="A70" s="17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3.5" customHeight="1" x14ac:dyDescent="0.35">
      <c r="A71" s="17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3.5" customHeight="1" x14ac:dyDescent="0.35">
      <c r="A72" s="17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3.5" customHeight="1" x14ac:dyDescent="0.35">
      <c r="A73" s="17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3.5" customHeight="1" x14ac:dyDescent="0.35">
      <c r="A74" s="17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3.5" customHeight="1" x14ac:dyDescent="0.35">
      <c r="A75" s="17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3.5" customHeight="1" x14ac:dyDescent="0.35">
      <c r="A76" s="17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3.5" customHeight="1" x14ac:dyDescent="0.35">
      <c r="A77" s="17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3.5" customHeight="1" x14ac:dyDescent="0.35">
      <c r="A78" s="17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3.5" customHeight="1" x14ac:dyDescent="0.35">
      <c r="A79" s="17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3.5" customHeight="1" x14ac:dyDescent="0.35">
      <c r="A80" s="17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x14ac:dyDescent="0.35">
      <c r="A81" s="17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3.5" customHeight="1" x14ac:dyDescent="0.35">
      <c r="A82" s="17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3.5" customHeight="1" x14ac:dyDescent="0.35">
      <c r="A83" s="17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3.5" customHeight="1" x14ac:dyDescent="0.35">
      <c r="A84" s="17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3.5" customHeight="1" x14ac:dyDescent="0.35">
      <c r="A85" s="17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3.5" customHeight="1" x14ac:dyDescent="0.35">
      <c r="A86" s="17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3.5" customHeight="1" x14ac:dyDescent="0.35">
      <c r="A87" s="17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3.5" customHeight="1" x14ac:dyDescent="0.35">
      <c r="A88" s="17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3.5" customHeight="1" x14ac:dyDescent="0.35">
      <c r="A89" s="17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3.5" customHeight="1" x14ac:dyDescent="0.35">
      <c r="A90" s="17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3.5" customHeight="1" x14ac:dyDescent="0.35">
      <c r="A91" s="17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3.5" customHeight="1" x14ac:dyDescent="0.35">
      <c r="A92" s="17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3.5" customHeight="1" x14ac:dyDescent="0.35">
      <c r="A93" s="17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3.5" customHeight="1" x14ac:dyDescent="0.35">
      <c r="A94" s="17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3.5" customHeight="1" x14ac:dyDescent="0.35">
      <c r="A95" s="17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3.5" customHeight="1" x14ac:dyDescent="0.35">
      <c r="A96" s="17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3.5" customHeight="1" x14ac:dyDescent="0.35">
      <c r="A97" s="17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3.5" customHeight="1" x14ac:dyDescent="0.35">
      <c r="A98" s="17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3.5" customHeight="1" x14ac:dyDescent="0.35">
      <c r="A99" s="17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3.5" customHeight="1" x14ac:dyDescent="0.35">
      <c r="A100" s="17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3.5" customHeight="1" x14ac:dyDescent="0.35">
      <c r="A101" s="17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3.5" customHeight="1" x14ac:dyDescent="0.35">
      <c r="A102" s="1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3.5" customHeight="1" x14ac:dyDescent="0.35">
      <c r="A103" s="17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3.5" customHeight="1" x14ac:dyDescent="0.35">
      <c r="A104" s="17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3.5" customHeight="1" x14ac:dyDescent="0.35">
      <c r="A105" s="17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3.5" customHeight="1" x14ac:dyDescent="0.35">
      <c r="A106" s="17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3.5" customHeight="1" x14ac:dyDescent="0.35">
      <c r="A107" s="17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3.5" customHeight="1" x14ac:dyDescent="0.35">
      <c r="A108" s="17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3.5" customHeight="1" x14ac:dyDescent="0.35">
      <c r="A109" s="17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3.5" customHeight="1" x14ac:dyDescent="0.35">
      <c r="A110" s="17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3.5" customHeight="1" x14ac:dyDescent="0.35">
      <c r="A111" s="17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3.5" customHeight="1" x14ac:dyDescent="0.35">
      <c r="A112" s="17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3.5" customHeight="1" x14ac:dyDescent="0.35">
      <c r="A113" s="17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3.5" customHeight="1" x14ac:dyDescent="0.35">
      <c r="A114" s="17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3.5" customHeight="1" x14ac:dyDescent="0.35">
      <c r="A115" s="17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3.5" customHeight="1" x14ac:dyDescent="0.35">
      <c r="A116" s="17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3.5" customHeight="1" x14ac:dyDescent="0.35">
      <c r="A117" s="17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3.5" customHeight="1" x14ac:dyDescent="0.35">
      <c r="A118" s="17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3.5" customHeight="1" x14ac:dyDescent="0.35">
      <c r="A119" s="17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3.5" customHeight="1" x14ac:dyDescent="0.35">
      <c r="A120" s="17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3.5" customHeight="1" x14ac:dyDescent="0.35">
      <c r="A121" s="17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3.5" customHeight="1" x14ac:dyDescent="0.35">
      <c r="A122" s="17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3.5" customHeight="1" x14ac:dyDescent="0.35">
      <c r="A123" s="17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3.5" customHeight="1" x14ac:dyDescent="0.35">
      <c r="A124" s="17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3.5" customHeight="1" x14ac:dyDescent="0.35">
      <c r="A125" s="17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3.5" customHeight="1" x14ac:dyDescent="0.35">
      <c r="A126" s="17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3.5" customHeight="1" x14ac:dyDescent="0.35">
      <c r="A127" s="17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3.5" customHeight="1" x14ac:dyDescent="0.35">
      <c r="A128" s="17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3.5" customHeight="1" x14ac:dyDescent="0.35">
      <c r="A129" s="17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3.5" customHeight="1" x14ac:dyDescent="0.35">
      <c r="A130" s="17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3.5" customHeight="1" x14ac:dyDescent="0.35">
      <c r="A131" s="17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3.5" customHeight="1" x14ac:dyDescent="0.35">
      <c r="A132" s="17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3.5" customHeight="1" x14ac:dyDescent="0.35">
      <c r="A133" s="17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3.5" customHeight="1" x14ac:dyDescent="0.35">
      <c r="A134" s="17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3.5" customHeight="1" x14ac:dyDescent="0.35">
      <c r="A135" s="17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3.5" customHeight="1" x14ac:dyDescent="0.35">
      <c r="A136" s="17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3.5" customHeight="1" x14ac:dyDescent="0.35">
      <c r="A137" s="17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3.5" customHeight="1" x14ac:dyDescent="0.35">
      <c r="A138" s="17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3.5" customHeight="1" x14ac:dyDescent="0.35">
      <c r="A139" s="17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3.5" customHeight="1" x14ac:dyDescent="0.35">
      <c r="A140" s="17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3.5" customHeight="1" x14ac:dyDescent="0.35">
      <c r="A141" s="17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3.5" customHeight="1" x14ac:dyDescent="0.35">
      <c r="A142" s="17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3.5" customHeight="1" x14ac:dyDescent="0.35">
      <c r="A143" s="17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3.5" customHeight="1" x14ac:dyDescent="0.35">
      <c r="A144" s="17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3.5" customHeight="1" x14ac:dyDescent="0.35">
      <c r="A145" s="17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3.5" customHeight="1" x14ac:dyDescent="0.35">
      <c r="A146" s="17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3.5" customHeight="1" x14ac:dyDescent="0.35">
      <c r="A147" s="17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3.5" customHeight="1" x14ac:dyDescent="0.35">
      <c r="A148" s="17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3.5" customHeight="1" x14ac:dyDescent="0.35">
      <c r="A149" s="17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3.5" customHeight="1" x14ac:dyDescent="0.35">
      <c r="A150" s="17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3.5" customHeight="1" x14ac:dyDescent="0.35">
      <c r="A151" s="17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3.5" customHeight="1" x14ac:dyDescent="0.35">
      <c r="A152" s="17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3.5" customHeight="1" x14ac:dyDescent="0.35">
      <c r="A153" s="17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3.5" customHeight="1" x14ac:dyDescent="0.35">
      <c r="A154" s="17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3.5" customHeight="1" x14ac:dyDescent="0.35">
      <c r="A155" s="17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3.5" customHeight="1" x14ac:dyDescent="0.35">
      <c r="A156" s="17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3.5" customHeight="1" x14ac:dyDescent="0.35">
      <c r="A157" s="17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3.5" customHeight="1" x14ac:dyDescent="0.35">
      <c r="A158" s="17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3.5" customHeight="1" x14ac:dyDescent="0.35">
      <c r="A159" s="17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3.5" customHeight="1" x14ac:dyDescent="0.35">
      <c r="A160" s="17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3.5" customHeight="1" x14ac:dyDescent="0.35">
      <c r="A161" s="17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3.5" customHeight="1" x14ac:dyDescent="0.35">
      <c r="A162" s="17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3.5" customHeight="1" x14ac:dyDescent="0.35">
      <c r="A163" s="17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3.5" customHeight="1" x14ac:dyDescent="0.35">
      <c r="A164" s="17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3.5" customHeight="1" x14ac:dyDescent="0.35">
      <c r="A165" s="17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3.5" customHeight="1" x14ac:dyDescent="0.35">
      <c r="A166" s="17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3.5" customHeight="1" x14ac:dyDescent="0.35">
      <c r="A167" s="17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3.5" customHeight="1" x14ac:dyDescent="0.35">
      <c r="A168" s="17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3.5" customHeight="1" x14ac:dyDescent="0.35">
      <c r="A169" s="17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3.5" customHeight="1" x14ac:dyDescent="0.35">
      <c r="A170" s="17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3.5" customHeight="1" x14ac:dyDescent="0.35">
      <c r="A171" s="17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3.5" customHeight="1" x14ac:dyDescent="0.35">
      <c r="A172" s="17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3.5" customHeight="1" x14ac:dyDescent="0.35">
      <c r="A173" s="17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3.5" customHeight="1" x14ac:dyDescent="0.35">
      <c r="A174" s="17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3.5" customHeight="1" x14ac:dyDescent="0.35">
      <c r="A175" s="1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3.5" customHeight="1" x14ac:dyDescent="0.35">
      <c r="A176" s="17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3.5" customHeight="1" x14ac:dyDescent="0.35">
      <c r="A177" s="17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3.5" customHeight="1" x14ac:dyDescent="0.35">
      <c r="A178" s="1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3.5" customHeight="1" x14ac:dyDescent="0.35">
      <c r="A179" s="17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3.5" customHeight="1" x14ac:dyDescent="0.35">
      <c r="A180" s="17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3.5" customHeight="1" x14ac:dyDescent="0.35">
      <c r="A181" s="17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3.5" customHeight="1" x14ac:dyDescent="0.35">
      <c r="A182" s="17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3.5" customHeight="1" x14ac:dyDescent="0.35">
      <c r="A183" s="17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3.5" customHeight="1" x14ac:dyDescent="0.35">
      <c r="A184" s="17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3.5" customHeight="1" x14ac:dyDescent="0.35">
      <c r="A185" s="17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3.5" customHeight="1" x14ac:dyDescent="0.35">
      <c r="A186" s="17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3.5" customHeight="1" x14ac:dyDescent="0.35">
      <c r="A187" s="17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3.5" customHeight="1" x14ac:dyDescent="0.35">
      <c r="A188" s="17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3.5" customHeight="1" x14ac:dyDescent="0.35">
      <c r="A189" s="17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3.5" customHeight="1" x14ac:dyDescent="0.35">
      <c r="A190" s="17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3.5" customHeight="1" x14ac:dyDescent="0.35">
      <c r="A191" s="17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3.5" customHeight="1" x14ac:dyDescent="0.35">
      <c r="A192" s="17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3.5" customHeight="1" x14ac:dyDescent="0.35">
      <c r="A193" s="17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3.5" customHeight="1" x14ac:dyDescent="0.35">
      <c r="A194" s="17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3.5" customHeight="1" x14ac:dyDescent="0.35">
      <c r="A195" s="17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3.5" customHeight="1" x14ac:dyDescent="0.35">
      <c r="A196" s="17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3.5" customHeight="1" x14ac:dyDescent="0.35">
      <c r="A197" s="17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3.5" customHeight="1" x14ac:dyDescent="0.35">
      <c r="A198" s="17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3.5" customHeight="1" x14ac:dyDescent="0.35">
      <c r="A199" s="17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3.5" customHeight="1" x14ac:dyDescent="0.35">
      <c r="A200" s="17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3.5" customHeight="1" x14ac:dyDescent="0.35">
      <c r="A201" s="17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3.5" customHeight="1" x14ac:dyDescent="0.35">
      <c r="A202" s="17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3.5" customHeight="1" x14ac:dyDescent="0.35">
      <c r="A203" s="17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3.5" customHeight="1" x14ac:dyDescent="0.35">
      <c r="A204" s="17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3.5" customHeight="1" x14ac:dyDescent="0.35">
      <c r="A205" s="17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3.5" customHeight="1" x14ac:dyDescent="0.35">
      <c r="A206" s="17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3.5" customHeight="1" x14ac:dyDescent="0.35">
      <c r="A207" s="17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3.5" customHeight="1" x14ac:dyDescent="0.35">
      <c r="A208" s="17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3.5" customHeight="1" x14ac:dyDescent="0.35">
      <c r="A209" s="17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3.5" customHeight="1" x14ac:dyDescent="0.35">
      <c r="A210" s="17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3.5" customHeight="1" x14ac:dyDescent="0.35">
      <c r="A211" s="17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3.5" customHeight="1" x14ac:dyDescent="0.35">
      <c r="A212" s="17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3.5" customHeight="1" x14ac:dyDescent="0.35">
      <c r="A213" s="17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3.5" customHeight="1" x14ac:dyDescent="0.35">
      <c r="A214" s="17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3.5" customHeight="1" x14ac:dyDescent="0.35">
      <c r="A215" s="17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3.5" customHeight="1" x14ac:dyDescent="0.35">
      <c r="A216" s="17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3.5" customHeight="1" x14ac:dyDescent="0.35">
      <c r="A217" s="17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3.5" customHeight="1" x14ac:dyDescent="0.35">
      <c r="A218" s="17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3.5" customHeight="1" x14ac:dyDescent="0.35">
      <c r="A219" s="17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3.5" customHeight="1" x14ac:dyDescent="0.35">
      <c r="A220" s="17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3.5" customHeight="1" x14ac:dyDescent="0.35">
      <c r="A221" s="17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3.5" customHeight="1" x14ac:dyDescent="0.35">
      <c r="A222" s="17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3.5" customHeight="1" x14ac:dyDescent="0.35">
      <c r="A223" s="17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3.5" customHeight="1" x14ac:dyDescent="0.35">
      <c r="A224" s="17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3.5" customHeight="1" x14ac:dyDescent="0.35">
      <c r="A225" s="17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3.5" customHeight="1" x14ac:dyDescent="0.35">
      <c r="A226" s="17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3.5" customHeight="1" x14ac:dyDescent="0.35">
      <c r="A227" s="17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3.5" customHeight="1" x14ac:dyDescent="0.35">
      <c r="A228" s="17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3.5" customHeight="1" x14ac:dyDescent="0.35">
      <c r="A229" s="17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3.5" customHeight="1" x14ac:dyDescent="0.35">
      <c r="A230" s="17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3.5" customHeight="1" x14ac:dyDescent="0.35">
      <c r="A231" s="17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3.5" customHeight="1" x14ac:dyDescent="0.35">
      <c r="A232" s="17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3.5" customHeight="1" x14ac:dyDescent="0.35">
      <c r="A233" s="17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3.5" customHeight="1" x14ac:dyDescent="0.35">
      <c r="A234" s="17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3.5" customHeight="1" x14ac:dyDescent="0.35">
      <c r="A235" s="17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3.5" customHeight="1" x14ac:dyDescent="0.35">
      <c r="A236" s="17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3.5" customHeight="1" x14ac:dyDescent="0.35">
      <c r="A237" s="17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3.5" customHeight="1" x14ac:dyDescent="0.35">
      <c r="A238" s="17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3.5" customHeight="1" x14ac:dyDescent="0.35">
      <c r="A239" s="17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3.5" customHeight="1" x14ac:dyDescent="0.35">
      <c r="A240" s="17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3.5" customHeight="1" x14ac:dyDescent="0.35">
      <c r="A241" s="17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3.5" customHeight="1" x14ac:dyDescent="0.35">
      <c r="A242" s="17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3.5" customHeight="1" x14ac:dyDescent="0.35">
      <c r="A243" s="17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3.5" customHeight="1" x14ac:dyDescent="0.35">
      <c r="A244" s="17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3.5" customHeight="1" x14ac:dyDescent="0.35">
      <c r="A245" s="17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3.5" customHeight="1" x14ac:dyDescent="0.35">
      <c r="A246" s="17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3.5" customHeight="1" x14ac:dyDescent="0.35">
      <c r="A247" s="17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3.5" customHeight="1" x14ac:dyDescent="0.35">
      <c r="A248" s="17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3.5" customHeight="1" x14ac:dyDescent="0.35">
      <c r="A249" s="17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3.5" customHeight="1" x14ac:dyDescent="0.35">
      <c r="A250" s="17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3.5" customHeight="1" x14ac:dyDescent="0.35">
      <c r="A251" s="17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3.5" customHeight="1" x14ac:dyDescent="0.35">
      <c r="A252" s="17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3.5" customHeight="1" x14ac:dyDescent="0.35">
      <c r="A253" s="17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3.5" customHeight="1" x14ac:dyDescent="0.35">
      <c r="A254" s="17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3.5" customHeight="1" x14ac:dyDescent="0.35">
      <c r="A255" s="17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3.5" customHeight="1" x14ac:dyDescent="0.35">
      <c r="A256" s="17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3.5" customHeight="1" x14ac:dyDescent="0.35">
      <c r="A257" s="17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3.5" customHeight="1" x14ac:dyDescent="0.35">
      <c r="A258" s="17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3.5" customHeight="1" x14ac:dyDescent="0.35">
      <c r="A259" s="17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3.5" customHeight="1" x14ac:dyDescent="0.35">
      <c r="A260" s="17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3.5" customHeight="1" x14ac:dyDescent="0.35">
      <c r="A261" s="17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3.5" customHeight="1" x14ac:dyDescent="0.35">
      <c r="A262" s="17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3.5" customHeight="1" x14ac:dyDescent="0.35">
      <c r="A263" s="17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3.5" customHeight="1" x14ac:dyDescent="0.35">
      <c r="A264" s="17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3.5" customHeight="1" x14ac:dyDescent="0.35">
      <c r="A265" s="17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3.5" customHeight="1" x14ac:dyDescent="0.35">
      <c r="A266" s="17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3.5" customHeight="1" x14ac:dyDescent="0.35">
      <c r="A267" s="17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3.5" customHeight="1" x14ac:dyDescent="0.35">
      <c r="A268" s="17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3.5" customHeight="1" x14ac:dyDescent="0.35">
      <c r="A269" s="17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3.5" customHeight="1" x14ac:dyDescent="0.35">
      <c r="A270" s="17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3.5" customHeight="1" x14ac:dyDescent="0.35">
      <c r="A271" s="17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3.5" customHeight="1" x14ac:dyDescent="0.35">
      <c r="A272" s="17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3.5" customHeight="1" x14ac:dyDescent="0.35">
      <c r="A273" s="17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3.5" customHeight="1" x14ac:dyDescent="0.35">
      <c r="A274" s="17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3.5" customHeight="1" x14ac:dyDescent="0.35">
      <c r="A275" s="17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3.5" customHeight="1" x14ac:dyDescent="0.35">
      <c r="A276" s="17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3.5" customHeight="1" x14ac:dyDescent="0.35">
      <c r="A277" s="17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3.5" customHeight="1" x14ac:dyDescent="0.35">
      <c r="A278" s="17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3.5" customHeight="1" x14ac:dyDescent="0.35">
      <c r="A279" s="17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3.5" customHeight="1" x14ac:dyDescent="0.35">
      <c r="A280" s="17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3.5" customHeight="1" x14ac:dyDescent="0.35">
      <c r="A281" s="17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3.5" customHeight="1" x14ac:dyDescent="0.35">
      <c r="A282" s="17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3.5" customHeight="1" x14ac:dyDescent="0.35">
      <c r="A283" s="17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3.5" customHeight="1" x14ac:dyDescent="0.35">
      <c r="A284" s="17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3.5" customHeight="1" x14ac:dyDescent="0.35">
      <c r="A285" s="17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3.5" customHeight="1" x14ac:dyDescent="0.35">
      <c r="A286" s="17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3.5" customHeight="1" x14ac:dyDescent="0.35">
      <c r="A287" s="17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3.5" customHeight="1" x14ac:dyDescent="0.35">
      <c r="A288" s="17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3.5" customHeight="1" x14ac:dyDescent="0.35">
      <c r="A289" s="17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3.5" customHeight="1" x14ac:dyDescent="0.35">
      <c r="A290" s="17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3.5" customHeight="1" x14ac:dyDescent="0.35">
      <c r="A291" s="17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3.5" customHeight="1" x14ac:dyDescent="0.35">
      <c r="A292" s="17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3.5" customHeight="1" x14ac:dyDescent="0.35">
      <c r="A293" s="17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3.5" customHeight="1" x14ac:dyDescent="0.35">
      <c r="A294" s="17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3.5" customHeight="1" x14ac:dyDescent="0.35">
      <c r="A295" s="17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3.5" customHeight="1" x14ac:dyDescent="0.35">
      <c r="A296" s="17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3.5" customHeight="1" x14ac:dyDescent="0.35">
      <c r="A297" s="17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3.5" customHeight="1" x14ac:dyDescent="0.35">
      <c r="A298" s="17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3.5" customHeight="1" x14ac:dyDescent="0.35">
      <c r="A299" s="17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3.5" customHeight="1" x14ac:dyDescent="0.35">
      <c r="A300" s="17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3.5" customHeight="1" x14ac:dyDescent="0.35">
      <c r="A301" s="17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3.5" customHeight="1" x14ac:dyDescent="0.35">
      <c r="A302" s="17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3.5" customHeight="1" x14ac:dyDescent="0.35">
      <c r="A303" s="17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3.5" customHeight="1" x14ac:dyDescent="0.35">
      <c r="A304" s="17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3.5" customHeight="1" x14ac:dyDescent="0.35">
      <c r="A305" s="17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3.5" customHeight="1" x14ac:dyDescent="0.35">
      <c r="A306" s="17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3.5" customHeight="1" x14ac:dyDescent="0.35">
      <c r="A307" s="17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3.5" customHeight="1" x14ac:dyDescent="0.35">
      <c r="A308" s="17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3.5" customHeight="1" x14ac:dyDescent="0.35">
      <c r="A309" s="17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3.5" customHeight="1" x14ac:dyDescent="0.35">
      <c r="A310" s="17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3.5" customHeight="1" x14ac:dyDescent="0.35">
      <c r="A311" s="17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3.5" customHeight="1" x14ac:dyDescent="0.35">
      <c r="A312" s="17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3.5" customHeight="1" x14ac:dyDescent="0.35">
      <c r="A313" s="17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3.5" customHeight="1" x14ac:dyDescent="0.35">
      <c r="A314" s="17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3.5" customHeight="1" x14ac:dyDescent="0.35">
      <c r="A315" s="17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3.5" customHeight="1" x14ac:dyDescent="0.35">
      <c r="A316" s="17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3.5" customHeight="1" x14ac:dyDescent="0.35">
      <c r="A317" s="17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3.5" customHeight="1" x14ac:dyDescent="0.35">
      <c r="A318" s="17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3.5" customHeight="1" x14ac:dyDescent="0.35">
      <c r="A319" s="17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3.5" customHeight="1" x14ac:dyDescent="0.35">
      <c r="A320" s="17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3.5" customHeight="1" x14ac:dyDescent="0.35">
      <c r="A321" s="17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3.5" customHeight="1" x14ac:dyDescent="0.35">
      <c r="A322" s="17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3.5" customHeight="1" x14ac:dyDescent="0.35">
      <c r="A323" s="17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3.5" customHeight="1" x14ac:dyDescent="0.35">
      <c r="A324" s="17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3.5" customHeight="1" x14ac:dyDescent="0.35">
      <c r="A325" s="17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3.5" customHeight="1" x14ac:dyDescent="0.35">
      <c r="A326" s="17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3.5" customHeight="1" x14ac:dyDescent="0.35">
      <c r="A327" s="17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3.5" customHeight="1" x14ac:dyDescent="0.35">
      <c r="A328" s="17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3.5" customHeight="1" x14ac:dyDescent="0.35">
      <c r="A329" s="17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3.5" customHeight="1" x14ac:dyDescent="0.35">
      <c r="A330" s="17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3.5" customHeight="1" x14ac:dyDescent="0.35">
      <c r="A331" s="17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3.5" customHeight="1" x14ac:dyDescent="0.35">
      <c r="A332" s="17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3.5" customHeight="1" x14ac:dyDescent="0.35">
      <c r="A333" s="17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3.5" customHeight="1" x14ac:dyDescent="0.35">
      <c r="A334" s="17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3.5" customHeight="1" x14ac:dyDescent="0.35">
      <c r="A335" s="17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3.5" customHeight="1" x14ac:dyDescent="0.35">
      <c r="A336" s="17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3.5" customHeight="1" x14ac:dyDescent="0.35">
      <c r="A337" s="17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3.5" customHeight="1" x14ac:dyDescent="0.35">
      <c r="A338" s="17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3.5" customHeight="1" x14ac:dyDescent="0.35">
      <c r="A339" s="17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3.5" customHeight="1" x14ac:dyDescent="0.35">
      <c r="A340" s="17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3.5" customHeight="1" x14ac:dyDescent="0.35">
      <c r="A341" s="17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3.5" customHeight="1" x14ac:dyDescent="0.35">
      <c r="A342" s="17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3.5" customHeight="1" x14ac:dyDescent="0.35">
      <c r="A343" s="17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3.5" customHeight="1" x14ac:dyDescent="0.35">
      <c r="A344" s="17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3.5" customHeight="1" x14ac:dyDescent="0.35">
      <c r="A345" s="17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3.5" customHeight="1" x14ac:dyDescent="0.35">
      <c r="A346" s="17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3.5" customHeight="1" x14ac:dyDescent="0.35">
      <c r="A347" s="17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3.5" customHeight="1" x14ac:dyDescent="0.35">
      <c r="A348" s="17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3.5" customHeight="1" x14ac:dyDescent="0.35">
      <c r="A349" s="17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3.5" customHeight="1" x14ac:dyDescent="0.35">
      <c r="A350" s="17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3.5" customHeight="1" x14ac:dyDescent="0.35">
      <c r="A351" s="17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3.5" customHeight="1" x14ac:dyDescent="0.35">
      <c r="A352" s="17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3.5" customHeight="1" x14ac:dyDescent="0.35">
      <c r="A353" s="17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3.5" customHeight="1" x14ac:dyDescent="0.35">
      <c r="A354" s="17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3.5" customHeight="1" x14ac:dyDescent="0.35">
      <c r="A355" s="17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3.5" customHeight="1" x14ac:dyDescent="0.35">
      <c r="A356" s="17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3.5" customHeight="1" x14ac:dyDescent="0.35">
      <c r="A357" s="17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3.5" customHeight="1" x14ac:dyDescent="0.35">
      <c r="A358" s="17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3.5" customHeight="1" x14ac:dyDescent="0.35">
      <c r="A359" s="17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3.5" customHeight="1" x14ac:dyDescent="0.35">
      <c r="A360" s="17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3.5" customHeight="1" x14ac:dyDescent="0.35">
      <c r="A361" s="17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3.5" customHeight="1" x14ac:dyDescent="0.35">
      <c r="A362" s="17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3.5" customHeight="1" x14ac:dyDescent="0.35">
      <c r="A363" s="17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3.5" customHeight="1" x14ac:dyDescent="0.35">
      <c r="A364" s="17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3.5" customHeight="1" x14ac:dyDescent="0.35">
      <c r="A365" s="17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3.5" customHeight="1" x14ac:dyDescent="0.35">
      <c r="A366" s="17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3.5" customHeight="1" x14ac:dyDescent="0.35">
      <c r="A367" s="17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3.5" customHeight="1" x14ac:dyDescent="0.35">
      <c r="A368" s="17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3.5" customHeight="1" x14ac:dyDescent="0.35">
      <c r="A369" s="17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3.5" customHeight="1" x14ac:dyDescent="0.35">
      <c r="A370" s="17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3.5" customHeight="1" x14ac:dyDescent="0.35">
      <c r="A371" s="17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3.5" customHeight="1" x14ac:dyDescent="0.35">
      <c r="A372" s="17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3.5" customHeight="1" x14ac:dyDescent="0.35">
      <c r="A373" s="17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3.5" customHeight="1" x14ac:dyDescent="0.35">
      <c r="A374" s="17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3.5" customHeight="1" x14ac:dyDescent="0.35">
      <c r="A375" s="17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3.5" customHeight="1" x14ac:dyDescent="0.35">
      <c r="A376" s="17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3.5" customHeight="1" x14ac:dyDescent="0.35">
      <c r="A377" s="17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3.5" customHeight="1" x14ac:dyDescent="0.35">
      <c r="A378" s="17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3.5" customHeight="1" x14ac:dyDescent="0.35">
      <c r="A379" s="17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3.5" customHeight="1" x14ac:dyDescent="0.35">
      <c r="A380" s="17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3.5" customHeight="1" x14ac:dyDescent="0.35">
      <c r="A381" s="17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3.5" customHeight="1" x14ac:dyDescent="0.35">
      <c r="A382" s="17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3.5" customHeight="1" x14ac:dyDescent="0.35">
      <c r="A383" s="17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3.5" customHeight="1" x14ac:dyDescent="0.35">
      <c r="A384" s="17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3.5" customHeight="1" x14ac:dyDescent="0.35">
      <c r="A385" s="17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3.5" customHeight="1" x14ac:dyDescent="0.35">
      <c r="A386" s="17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3.5" customHeight="1" x14ac:dyDescent="0.35">
      <c r="A387" s="17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3.5" customHeight="1" x14ac:dyDescent="0.35">
      <c r="A388" s="17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3.5" customHeight="1" x14ac:dyDescent="0.35">
      <c r="A389" s="17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3.5" customHeight="1" x14ac:dyDescent="0.35">
      <c r="A390" s="17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3.5" customHeight="1" x14ac:dyDescent="0.35">
      <c r="A391" s="17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3.5" customHeight="1" x14ac:dyDescent="0.35">
      <c r="A392" s="17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3.5" customHeight="1" x14ac:dyDescent="0.35">
      <c r="A393" s="17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3.5" customHeight="1" x14ac:dyDescent="0.35">
      <c r="A394" s="17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3.5" customHeight="1" x14ac:dyDescent="0.35">
      <c r="A395" s="17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3.5" customHeight="1" x14ac:dyDescent="0.35">
      <c r="A396" s="17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3.5" customHeight="1" x14ac:dyDescent="0.35">
      <c r="A397" s="17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3.5" customHeight="1" x14ac:dyDescent="0.35">
      <c r="A398" s="17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3.5" customHeight="1" x14ac:dyDescent="0.35">
      <c r="A399" s="17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3.5" customHeight="1" x14ac:dyDescent="0.35">
      <c r="A400" s="17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3.5" customHeight="1" x14ac:dyDescent="0.35">
      <c r="A401" s="17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3.5" customHeight="1" x14ac:dyDescent="0.35">
      <c r="A402" s="17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3.5" customHeight="1" x14ac:dyDescent="0.35">
      <c r="A403" s="17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3.5" customHeight="1" x14ac:dyDescent="0.35">
      <c r="A404" s="17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3.5" customHeight="1" x14ac:dyDescent="0.35">
      <c r="A405" s="17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3.5" customHeight="1" x14ac:dyDescent="0.35">
      <c r="A406" s="17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3.5" customHeight="1" x14ac:dyDescent="0.35">
      <c r="A407" s="17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3.5" customHeight="1" x14ac:dyDescent="0.35">
      <c r="A408" s="17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3.5" customHeight="1" x14ac:dyDescent="0.35">
      <c r="A409" s="17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3.5" customHeight="1" x14ac:dyDescent="0.35">
      <c r="A410" s="17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3.5" customHeight="1" x14ac:dyDescent="0.35">
      <c r="A411" s="17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3.5" customHeight="1" x14ac:dyDescent="0.35">
      <c r="A412" s="17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3.5" customHeight="1" x14ac:dyDescent="0.35">
      <c r="A413" s="17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3.5" customHeight="1" x14ac:dyDescent="0.35">
      <c r="A414" s="17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3.5" customHeight="1" x14ac:dyDescent="0.35">
      <c r="A415" s="17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3.5" customHeight="1" x14ac:dyDescent="0.35">
      <c r="A416" s="17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3.5" customHeight="1" x14ac:dyDescent="0.35">
      <c r="A417" s="17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3.5" customHeight="1" x14ac:dyDescent="0.35">
      <c r="A418" s="17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3.5" customHeight="1" x14ac:dyDescent="0.35">
      <c r="A419" s="17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3.5" customHeight="1" x14ac:dyDescent="0.35">
      <c r="A420" s="17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3.5" customHeight="1" x14ac:dyDescent="0.35">
      <c r="A421" s="17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3.5" customHeight="1" x14ac:dyDescent="0.35">
      <c r="A422" s="17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3.5" customHeight="1" x14ac:dyDescent="0.35">
      <c r="A423" s="17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3.5" customHeight="1" x14ac:dyDescent="0.35">
      <c r="A424" s="17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3.5" customHeight="1" x14ac:dyDescent="0.35">
      <c r="A425" s="17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3.5" customHeight="1" x14ac:dyDescent="0.35">
      <c r="A426" s="17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3.5" customHeight="1" x14ac:dyDescent="0.35">
      <c r="A427" s="17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3.5" customHeight="1" x14ac:dyDescent="0.35">
      <c r="A428" s="17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3.5" customHeight="1" x14ac:dyDescent="0.35">
      <c r="A429" s="17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3.5" customHeight="1" x14ac:dyDescent="0.35">
      <c r="A430" s="17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3.5" customHeight="1" x14ac:dyDescent="0.35">
      <c r="A431" s="17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3.5" customHeight="1" x14ac:dyDescent="0.35">
      <c r="A432" s="17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3.5" customHeight="1" x14ac:dyDescent="0.35">
      <c r="A433" s="17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3.5" customHeight="1" x14ac:dyDescent="0.35">
      <c r="A434" s="17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3.5" customHeight="1" x14ac:dyDescent="0.35">
      <c r="A435" s="17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3.5" customHeight="1" x14ac:dyDescent="0.35">
      <c r="A436" s="17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3.5" customHeight="1" x14ac:dyDescent="0.35">
      <c r="A437" s="17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3.5" customHeight="1" x14ac:dyDescent="0.35">
      <c r="A438" s="17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3.5" customHeight="1" x14ac:dyDescent="0.35">
      <c r="A439" s="17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3.5" customHeight="1" x14ac:dyDescent="0.35">
      <c r="A440" s="17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3.5" customHeight="1" x14ac:dyDescent="0.35">
      <c r="A441" s="17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3.5" customHeight="1" x14ac:dyDescent="0.35">
      <c r="A442" s="17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3.5" customHeight="1" x14ac:dyDescent="0.35">
      <c r="A443" s="17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3.5" customHeight="1" x14ac:dyDescent="0.35">
      <c r="A444" s="17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3.5" customHeight="1" x14ac:dyDescent="0.35">
      <c r="A445" s="17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3.5" customHeight="1" x14ac:dyDescent="0.35">
      <c r="A446" s="17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3.5" customHeight="1" x14ac:dyDescent="0.35">
      <c r="A447" s="17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3.5" customHeight="1" x14ac:dyDescent="0.35">
      <c r="A448" s="17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3.5" customHeight="1" x14ac:dyDescent="0.35">
      <c r="A449" s="17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3.5" customHeight="1" x14ac:dyDescent="0.35">
      <c r="A450" s="17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3.5" customHeight="1" x14ac:dyDescent="0.35">
      <c r="A451" s="17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3.5" customHeight="1" x14ac:dyDescent="0.35">
      <c r="A452" s="17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3.5" customHeight="1" x14ac:dyDescent="0.35">
      <c r="A453" s="17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3.5" customHeight="1" x14ac:dyDescent="0.35">
      <c r="A454" s="17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3.5" customHeight="1" x14ac:dyDescent="0.35">
      <c r="A455" s="17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3.5" customHeight="1" x14ac:dyDescent="0.35">
      <c r="A456" s="17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3.5" customHeight="1" x14ac:dyDescent="0.35">
      <c r="A457" s="17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3.5" customHeight="1" x14ac:dyDescent="0.35">
      <c r="A458" s="17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3.5" customHeight="1" x14ac:dyDescent="0.35">
      <c r="A459" s="17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3.5" customHeight="1" x14ac:dyDescent="0.35">
      <c r="A460" s="17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3.5" customHeight="1" x14ac:dyDescent="0.35">
      <c r="A461" s="17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3.5" customHeight="1" x14ac:dyDescent="0.35">
      <c r="A462" s="17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3.5" customHeight="1" x14ac:dyDescent="0.35">
      <c r="A463" s="17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3.5" customHeight="1" x14ac:dyDescent="0.35">
      <c r="A464" s="17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3.5" customHeight="1" x14ac:dyDescent="0.35">
      <c r="A465" s="17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3.5" customHeight="1" x14ac:dyDescent="0.35">
      <c r="A466" s="17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3.5" customHeight="1" x14ac:dyDescent="0.35">
      <c r="A467" s="17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3.5" customHeight="1" x14ac:dyDescent="0.35">
      <c r="A468" s="17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3.5" customHeight="1" x14ac:dyDescent="0.35">
      <c r="A469" s="17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3.5" customHeight="1" x14ac:dyDescent="0.35">
      <c r="A470" s="17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3.5" customHeight="1" x14ac:dyDescent="0.35">
      <c r="A471" s="17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3.5" customHeight="1" x14ac:dyDescent="0.35">
      <c r="A472" s="17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3.5" customHeight="1" x14ac:dyDescent="0.35">
      <c r="A473" s="17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3.5" customHeight="1" x14ac:dyDescent="0.35">
      <c r="A474" s="17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3.5" customHeight="1" x14ac:dyDescent="0.35">
      <c r="A475" s="17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3.5" customHeight="1" x14ac:dyDescent="0.35">
      <c r="A476" s="17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3.5" customHeight="1" x14ac:dyDescent="0.35">
      <c r="A477" s="17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3.5" customHeight="1" x14ac:dyDescent="0.35">
      <c r="A478" s="17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3.5" customHeight="1" x14ac:dyDescent="0.35">
      <c r="A479" s="17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3.5" customHeight="1" x14ac:dyDescent="0.35">
      <c r="A480" s="17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3.5" customHeight="1" x14ac:dyDescent="0.35">
      <c r="A481" s="17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3.5" customHeight="1" x14ac:dyDescent="0.35">
      <c r="A482" s="17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3.5" customHeight="1" x14ac:dyDescent="0.35">
      <c r="A483" s="17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3.5" customHeight="1" x14ac:dyDescent="0.35">
      <c r="A484" s="17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3.5" customHeight="1" x14ac:dyDescent="0.35">
      <c r="A485" s="17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3.5" customHeight="1" x14ac:dyDescent="0.35">
      <c r="A486" s="17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3.5" customHeight="1" x14ac:dyDescent="0.35">
      <c r="A487" s="17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3.5" customHeight="1" x14ac:dyDescent="0.35">
      <c r="A488" s="17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3.5" customHeight="1" x14ac:dyDescent="0.35">
      <c r="A489" s="17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3.5" customHeight="1" x14ac:dyDescent="0.35">
      <c r="A490" s="17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3.5" customHeight="1" x14ac:dyDescent="0.35">
      <c r="A491" s="17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3.5" customHeight="1" x14ac:dyDescent="0.35">
      <c r="A492" s="17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3.5" customHeight="1" x14ac:dyDescent="0.35">
      <c r="A493" s="17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3.5" customHeight="1" x14ac:dyDescent="0.35">
      <c r="A494" s="17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3.5" customHeight="1" x14ac:dyDescent="0.35">
      <c r="A495" s="17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3.5" customHeight="1" x14ac:dyDescent="0.35">
      <c r="A496" s="17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3.5" customHeight="1" x14ac:dyDescent="0.35">
      <c r="A497" s="17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3.5" customHeight="1" x14ac:dyDescent="0.35">
      <c r="A498" s="17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3.5" customHeight="1" x14ac:dyDescent="0.35">
      <c r="A499" s="17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3.5" customHeight="1" x14ac:dyDescent="0.35">
      <c r="A500" s="17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3.5" customHeight="1" x14ac:dyDescent="0.35">
      <c r="A501" s="17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3.5" customHeight="1" x14ac:dyDescent="0.35">
      <c r="A502" s="17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3.5" customHeight="1" x14ac:dyDescent="0.35">
      <c r="A503" s="17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3.5" customHeight="1" x14ac:dyDescent="0.35">
      <c r="A504" s="17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3.5" customHeight="1" x14ac:dyDescent="0.35">
      <c r="A505" s="17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3.5" customHeight="1" x14ac:dyDescent="0.35">
      <c r="A506" s="17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3.5" customHeight="1" x14ac:dyDescent="0.35">
      <c r="A507" s="17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3.5" customHeight="1" x14ac:dyDescent="0.35">
      <c r="A508" s="17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3.5" customHeight="1" x14ac:dyDescent="0.35">
      <c r="A509" s="17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3.5" customHeight="1" x14ac:dyDescent="0.35">
      <c r="A510" s="17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3.5" customHeight="1" x14ac:dyDescent="0.35">
      <c r="A511" s="17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3.5" customHeight="1" x14ac:dyDescent="0.35">
      <c r="A512" s="17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3.5" customHeight="1" x14ac:dyDescent="0.35">
      <c r="A513" s="17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3.5" customHeight="1" x14ac:dyDescent="0.35">
      <c r="A514" s="17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3.5" customHeight="1" x14ac:dyDescent="0.35">
      <c r="A515" s="17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3.5" customHeight="1" x14ac:dyDescent="0.35">
      <c r="A516" s="17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3.5" customHeight="1" x14ac:dyDescent="0.35">
      <c r="A517" s="17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3.5" customHeight="1" x14ac:dyDescent="0.35">
      <c r="A518" s="17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3.5" customHeight="1" x14ac:dyDescent="0.35">
      <c r="A519" s="17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3.5" customHeight="1" x14ac:dyDescent="0.35">
      <c r="A520" s="17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3.5" customHeight="1" x14ac:dyDescent="0.35">
      <c r="A521" s="17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3.5" customHeight="1" x14ac:dyDescent="0.35">
      <c r="A522" s="17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3.5" customHeight="1" x14ac:dyDescent="0.35">
      <c r="A523" s="17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3.5" customHeight="1" x14ac:dyDescent="0.35">
      <c r="A524" s="17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3.5" customHeight="1" x14ac:dyDescent="0.35">
      <c r="A525" s="17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3.5" customHeight="1" x14ac:dyDescent="0.35">
      <c r="A526" s="17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3.5" customHeight="1" x14ac:dyDescent="0.35">
      <c r="A527" s="17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3.5" customHeight="1" x14ac:dyDescent="0.35">
      <c r="A528" s="17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3.5" customHeight="1" x14ac:dyDescent="0.35">
      <c r="A529" s="17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3.5" customHeight="1" x14ac:dyDescent="0.35">
      <c r="A530" s="17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3.5" customHeight="1" x14ac:dyDescent="0.35">
      <c r="A531" s="17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3.5" customHeight="1" x14ac:dyDescent="0.35">
      <c r="A532" s="17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3.5" customHeight="1" x14ac:dyDescent="0.35">
      <c r="A533" s="17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3.5" customHeight="1" x14ac:dyDescent="0.35">
      <c r="A534" s="17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3.5" customHeight="1" x14ac:dyDescent="0.35">
      <c r="A535" s="17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3.5" customHeight="1" x14ac:dyDescent="0.35">
      <c r="A536" s="17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3.5" customHeight="1" x14ac:dyDescent="0.35">
      <c r="A537" s="17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3.5" customHeight="1" x14ac:dyDescent="0.35">
      <c r="A538" s="17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3.5" customHeight="1" x14ac:dyDescent="0.35">
      <c r="A539" s="17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3.5" customHeight="1" x14ac:dyDescent="0.35">
      <c r="A540" s="17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3.5" customHeight="1" x14ac:dyDescent="0.35">
      <c r="A541" s="17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3.5" customHeight="1" x14ac:dyDescent="0.35">
      <c r="A542" s="17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3.5" customHeight="1" x14ac:dyDescent="0.35">
      <c r="A543" s="17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3.5" customHeight="1" x14ac:dyDescent="0.35">
      <c r="A544" s="17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3.5" customHeight="1" x14ac:dyDescent="0.35">
      <c r="A545" s="17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3.5" customHeight="1" x14ac:dyDescent="0.35">
      <c r="A546" s="17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3.5" customHeight="1" x14ac:dyDescent="0.35">
      <c r="A547" s="17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3.5" customHeight="1" x14ac:dyDescent="0.35">
      <c r="A548" s="17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3.5" customHeight="1" x14ac:dyDescent="0.35">
      <c r="A549" s="17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3.5" customHeight="1" x14ac:dyDescent="0.35">
      <c r="A550" s="17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3.5" customHeight="1" x14ac:dyDescent="0.35">
      <c r="A551" s="17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3.5" customHeight="1" x14ac:dyDescent="0.35">
      <c r="A552" s="17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3.5" customHeight="1" x14ac:dyDescent="0.35">
      <c r="A553" s="17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3.5" customHeight="1" x14ac:dyDescent="0.35">
      <c r="A554" s="17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3.5" customHeight="1" x14ac:dyDescent="0.35">
      <c r="A555" s="17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3.5" customHeight="1" x14ac:dyDescent="0.35">
      <c r="A556" s="17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3.5" customHeight="1" x14ac:dyDescent="0.35">
      <c r="A557" s="17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3.5" customHeight="1" x14ac:dyDescent="0.35">
      <c r="A558" s="17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3.5" customHeight="1" x14ac:dyDescent="0.35">
      <c r="A559" s="17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3.5" customHeight="1" x14ac:dyDescent="0.35">
      <c r="A560" s="17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3.5" customHeight="1" x14ac:dyDescent="0.35">
      <c r="A561" s="17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3.5" customHeight="1" x14ac:dyDescent="0.35">
      <c r="A562" s="17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3.5" customHeight="1" x14ac:dyDescent="0.35">
      <c r="A563" s="17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3.5" customHeight="1" x14ac:dyDescent="0.35">
      <c r="A564" s="17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3.5" customHeight="1" x14ac:dyDescent="0.35">
      <c r="A565" s="17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3.5" customHeight="1" x14ac:dyDescent="0.35">
      <c r="A566" s="17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3.5" customHeight="1" x14ac:dyDescent="0.35">
      <c r="A567" s="17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3.5" customHeight="1" x14ac:dyDescent="0.35">
      <c r="A568" s="17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3.5" customHeight="1" x14ac:dyDescent="0.35">
      <c r="A569" s="17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3.5" customHeight="1" x14ac:dyDescent="0.35">
      <c r="A570" s="17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3.5" customHeight="1" x14ac:dyDescent="0.35">
      <c r="A571" s="17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3.5" customHeight="1" x14ac:dyDescent="0.35">
      <c r="A572" s="17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3.5" customHeight="1" x14ac:dyDescent="0.35">
      <c r="A573" s="17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3.5" customHeight="1" x14ac:dyDescent="0.35">
      <c r="A574" s="17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3.5" customHeight="1" x14ac:dyDescent="0.35">
      <c r="A575" s="17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3.5" customHeight="1" x14ac:dyDescent="0.35">
      <c r="A576" s="17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3.5" customHeight="1" x14ac:dyDescent="0.35">
      <c r="A577" s="17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3.5" customHeight="1" x14ac:dyDescent="0.35">
      <c r="A578" s="17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3.5" customHeight="1" x14ac:dyDescent="0.35">
      <c r="A579" s="17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3.5" customHeight="1" x14ac:dyDescent="0.35">
      <c r="A580" s="17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3.5" customHeight="1" x14ac:dyDescent="0.35">
      <c r="A581" s="17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3.5" customHeight="1" x14ac:dyDescent="0.35">
      <c r="A582" s="17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3.5" customHeight="1" x14ac:dyDescent="0.35">
      <c r="A583" s="17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3.5" customHeight="1" x14ac:dyDescent="0.35">
      <c r="A584" s="17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3.5" customHeight="1" x14ac:dyDescent="0.35">
      <c r="A585" s="17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3.5" customHeight="1" x14ac:dyDescent="0.35">
      <c r="A586" s="17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3.5" customHeight="1" x14ac:dyDescent="0.35">
      <c r="A587" s="17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3.5" customHeight="1" x14ac:dyDescent="0.35">
      <c r="A588" s="17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3.5" customHeight="1" x14ac:dyDescent="0.35">
      <c r="A589" s="17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3.5" customHeight="1" x14ac:dyDescent="0.35">
      <c r="A590" s="17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3.5" customHeight="1" x14ac:dyDescent="0.35">
      <c r="A591" s="17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3.5" customHeight="1" x14ac:dyDescent="0.35">
      <c r="A592" s="17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3.5" customHeight="1" x14ac:dyDescent="0.35">
      <c r="A593" s="17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3.5" customHeight="1" x14ac:dyDescent="0.35">
      <c r="A594" s="17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3.5" customHeight="1" x14ac:dyDescent="0.35">
      <c r="A595" s="17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3.5" customHeight="1" x14ac:dyDescent="0.35">
      <c r="A596" s="17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3.5" customHeight="1" x14ac:dyDescent="0.35">
      <c r="A597" s="17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3.5" customHeight="1" x14ac:dyDescent="0.35">
      <c r="A598" s="17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3.5" customHeight="1" x14ac:dyDescent="0.35">
      <c r="A599" s="17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3.5" customHeight="1" x14ac:dyDescent="0.35">
      <c r="A600" s="17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3.5" customHeight="1" x14ac:dyDescent="0.35">
      <c r="A601" s="17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3.5" customHeight="1" x14ac:dyDescent="0.35">
      <c r="A602" s="17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3.5" customHeight="1" x14ac:dyDescent="0.35">
      <c r="A603" s="17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3.5" customHeight="1" x14ac:dyDescent="0.35">
      <c r="A604" s="17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3.5" customHeight="1" x14ac:dyDescent="0.35">
      <c r="A605" s="17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3.5" customHeight="1" x14ac:dyDescent="0.35">
      <c r="A606" s="17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3.5" customHeight="1" x14ac:dyDescent="0.35">
      <c r="A607" s="17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3.5" customHeight="1" x14ac:dyDescent="0.35">
      <c r="A608" s="17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3.5" customHeight="1" x14ac:dyDescent="0.35">
      <c r="A609" s="17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3.5" customHeight="1" x14ac:dyDescent="0.35">
      <c r="A610" s="17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3.5" customHeight="1" x14ac:dyDescent="0.35">
      <c r="A611" s="17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3.5" customHeight="1" x14ac:dyDescent="0.35">
      <c r="A612" s="17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3.5" customHeight="1" x14ac:dyDescent="0.35">
      <c r="A613" s="17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3.5" customHeight="1" x14ac:dyDescent="0.35">
      <c r="A614" s="17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3.5" customHeight="1" x14ac:dyDescent="0.35">
      <c r="A615" s="17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3.5" customHeight="1" x14ac:dyDescent="0.35">
      <c r="A616" s="17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3.5" customHeight="1" x14ac:dyDescent="0.35">
      <c r="A617" s="17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3.5" customHeight="1" x14ac:dyDescent="0.35">
      <c r="A618" s="17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3.5" customHeight="1" x14ac:dyDescent="0.35">
      <c r="A619" s="17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3.5" customHeight="1" x14ac:dyDescent="0.35">
      <c r="A620" s="17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3.5" customHeight="1" x14ac:dyDescent="0.35">
      <c r="A621" s="17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3.5" customHeight="1" x14ac:dyDescent="0.35">
      <c r="A622" s="17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3.5" customHeight="1" x14ac:dyDescent="0.35">
      <c r="A623" s="17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3.5" customHeight="1" x14ac:dyDescent="0.35">
      <c r="A624" s="17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3.5" customHeight="1" x14ac:dyDescent="0.35">
      <c r="A625" s="17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3.5" customHeight="1" x14ac:dyDescent="0.35">
      <c r="A626" s="17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3.5" customHeight="1" x14ac:dyDescent="0.35">
      <c r="A627" s="17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3.5" customHeight="1" x14ac:dyDescent="0.35">
      <c r="A628" s="17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3.5" customHeight="1" x14ac:dyDescent="0.35">
      <c r="A629" s="17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3.5" customHeight="1" x14ac:dyDescent="0.35">
      <c r="A630" s="17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3.5" customHeight="1" x14ac:dyDescent="0.35">
      <c r="A631" s="17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3.5" customHeight="1" x14ac:dyDescent="0.35">
      <c r="A632" s="17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3.5" customHeight="1" x14ac:dyDescent="0.35">
      <c r="A633" s="17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3.5" customHeight="1" x14ac:dyDescent="0.35">
      <c r="A634" s="17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3.5" customHeight="1" x14ac:dyDescent="0.35">
      <c r="A635" s="17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3.5" customHeight="1" x14ac:dyDescent="0.35">
      <c r="A636" s="17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3.5" customHeight="1" x14ac:dyDescent="0.35">
      <c r="A637" s="17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3.5" customHeight="1" x14ac:dyDescent="0.35">
      <c r="A638" s="17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3.5" customHeight="1" x14ac:dyDescent="0.35">
      <c r="A639" s="17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3.5" customHeight="1" x14ac:dyDescent="0.35">
      <c r="A640" s="17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3.5" customHeight="1" x14ac:dyDescent="0.35">
      <c r="A641" s="17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3.5" customHeight="1" x14ac:dyDescent="0.35">
      <c r="A642" s="17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3.5" customHeight="1" x14ac:dyDescent="0.35">
      <c r="A643" s="17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3.5" customHeight="1" x14ac:dyDescent="0.35">
      <c r="A644" s="17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3.5" customHeight="1" x14ac:dyDescent="0.35">
      <c r="A645" s="17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3.5" customHeight="1" x14ac:dyDescent="0.35">
      <c r="A646" s="17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3.5" customHeight="1" x14ac:dyDescent="0.35">
      <c r="A647" s="17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3.5" customHeight="1" x14ac:dyDescent="0.35">
      <c r="A648" s="17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3.5" customHeight="1" x14ac:dyDescent="0.35">
      <c r="A649" s="17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3.5" customHeight="1" x14ac:dyDescent="0.35">
      <c r="A650" s="17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3.5" customHeight="1" x14ac:dyDescent="0.35">
      <c r="A651" s="17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3.5" customHeight="1" x14ac:dyDescent="0.35">
      <c r="A652" s="17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3.5" customHeight="1" x14ac:dyDescent="0.35">
      <c r="A653" s="17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3.5" customHeight="1" x14ac:dyDescent="0.35">
      <c r="A654" s="17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3.5" customHeight="1" x14ac:dyDescent="0.35">
      <c r="A655" s="17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3.5" customHeight="1" x14ac:dyDescent="0.35">
      <c r="A656" s="17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3.5" customHeight="1" x14ac:dyDescent="0.35">
      <c r="A657" s="17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3.5" customHeight="1" x14ac:dyDescent="0.35">
      <c r="A658" s="17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3.5" customHeight="1" x14ac:dyDescent="0.35">
      <c r="A659" s="17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3.5" customHeight="1" x14ac:dyDescent="0.35">
      <c r="A660" s="17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3.5" customHeight="1" x14ac:dyDescent="0.35">
      <c r="A661" s="17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3.5" customHeight="1" x14ac:dyDescent="0.35">
      <c r="A662" s="17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3.5" customHeight="1" x14ac:dyDescent="0.35">
      <c r="A663" s="17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3.5" customHeight="1" x14ac:dyDescent="0.35">
      <c r="A664" s="17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3.5" customHeight="1" x14ac:dyDescent="0.35">
      <c r="A665" s="17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3.5" customHeight="1" x14ac:dyDescent="0.35">
      <c r="A666" s="17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3.5" customHeight="1" x14ac:dyDescent="0.35">
      <c r="A667" s="17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3.5" customHeight="1" x14ac:dyDescent="0.35">
      <c r="A668" s="17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3.5" customHeight="1" x14ac:dyDescent="0.35">
      <c r="A669" s="17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3.5" customHeight="1" x14ac:dyDescent="0.35">
      <c r="A670" s="17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3.5" customHeight="1" x14ac:dyDescent="0.35">
      <c r="A671" s="17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3.5" customHeight="1" x14ac:dyDescent="0.35">
      <c r="A672" s="17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3.5" customHeight="1" x14ac:dyDescent="0.35">
      <c r="A673" s="17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3.5" customHeight="1" x14ac:dyDescent="0.35">
      <c r="A674" s="17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3.5" customHeight="1" x14ac:dyDescent="0.35">
      <c r="A675" s="17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3.5" customHeight="1" x14ac:dyDescent="0.35">
      <c r="A676" s="17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3.5" customHeight="1" x14ac:dyDescent="0.35">
      <c r="A677" s="17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3.5" customHeight="1" x14ac:dyDescent="0.35">
      <c r="A678" s="17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3.5" customHeight="1" x14ac:dyDescent="0.35">
      <c r="A679" s="17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3.5" customHeight="1" x14ac:dyDescent="0.35">
      <c r="A680" s="17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3.5" customHeight="1" x14ac:dyDescent="0.35">
      <c r="A681" s="17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3.5" customHeight="1" x14ac:dyDescent="0.35">
      <c r="A682" s="17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3.5" customHeight="1" x14ac:dyDescent="0.35">
      <c r="A683" s="17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3.5" customHeight="1" x14ac:dyDescent="0.35">
      <c r="A684" s="17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3.5" customHeight="1" x14ac:dyDescent="0.35">
      <c r="A685" s="17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3.5" customHeight="1" x14ac:dyDescent="0.35">
      <c r="A686" s="17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3.5" customHeight="1" x14ac:dyDescent="0.35">
      <c r="A687" s="17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3.5" customHeight="1" x14ac:dyDescent="0.35">
      <c r="A688" s="17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3.5" customHeight="1" x14ac:dyDescent="0.35">
      <c r="A689" s="17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3.5" customHeight="1" x14ac:dyDescent="0.35">
      <c r="A690" s="17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3.5" customHeight="1" x14ac:dyDescent="0.35">
      <c r="A691" s="17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3.5" customHeight="1" x14ac:dyDescent="0.35">
      <c r="A692" s="17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3.5" customHeight="1" x14ac:dyDescent="0.35">
      <c r="A693" s="17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3.5" customHeight="1" x14ac:dyDescent="0.35">
      <c r="A694" s="17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3.5" customHeight="1" x14ac:dyDescent="0.35">
      <c r="A695" s="17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3.5" customHeight="1" x14ac:dyDescent="0.35">
      <c r="A696" s="17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3.5" customHeight="1" x14ac:dyDescent="0.35">
      <c r="A697" s="17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3.5" customHeight="1" x14ac:dyDescent="0.35">
      <c r="A698" s="17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3.5" customHeight="1" x14ac:dyDescent="0.35">
      <c r="A699" s="17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3.5" customHeight="1" x14ac:dyDescent="0.35">
      <c r="A700" s="17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3.5" customHeight="1" x14ac:dyDescent="0.35">
      <c r="A701" s="17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3.5" customHeight="1" x14ac:dyDescent="0.35">
      <c r="A702" s="17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3.5" customHeight="1" x14ac:dyDescent="0.35">
      <c r="A703" s="17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3.5" customHeight="1" x14ac:dyDescent="0.35">
      <c r="A704" s="17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3.5" customHeight="1" x14ac:dyDescent="0.35">
      <c r="A705" s="17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3.5" customHeight="1" x14ac:dyDescent="0.35">
      <c r="A706" s="17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3.5" customHeight="1" x14ac:dyDescent="0.35">
      <c r="A707" s="17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3.5" customHeight="1" x14ac:dyDescent="0.35">
      <c r="A708" s="17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3.5" customHeight="1" x14ac:dyDescent="0.35">
      <c r="A709" s="17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3.5" customHeight="1" x14ac:dyDescent="0.35">
      <c r="A710" s="17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3.5" customHeight="1" x14ac:dyDescent="0.35">
      <c r="A711" s="17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3.5" customHeight="1" x14ac:dyDescent="0.35">
      <c r="A712" s="17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3.5" customHeight="1" x14ac:dyDescent="0.35">
      <c r="A713" s="17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3.5" customHeight="1" x14ac:dyDescent="0.35">
      <c r="A714" s="17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3.5" customHeight="1" x14ac:dyDescent="0.35">
      <c r="A715" s="17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3.5" customHeight="1" x14ac:dyDescent="0.35">
      <c r="A716" s="17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3.5" customHeight="1" x14ac:dyDescent="0.35">
      <c r="A717" s="17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3.5" customHeight="1" x14ac:dyDescent="0.35">
      <c r="A718" s="17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3.5" customHeight="1" x14ac:dyDescent="0.35">
      <c r="A719" s="17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3.5" customHeight="1" x14ac:dyDescent="0.35">
      <c r="A720" s="17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3.5" customHeight="1" x14ac:dyDescent="0.35">
      <c r="A721" s="17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3.5" customHeight="1" x14ac:dyDescent="0.35">
      <c r="A722" s="17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3.5" customHeight="1" x14ac:dyDescent="0.35">
      <c r="A723" s="17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3.5" customHeight="1" x14ac:dyDescent="0.35">
      <c r="A724" s="17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3.5" customHeight="1" x14ac:dyDescent="0.35">
      <c r="A725" s="17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3.5" customHeight="1" x14ac:dyDescent="0.35">
      <c r="A726" s="17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3.5" customHeight="1" x14ac:dyDescent="0.35">
      <c r="A727" s="17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3.5" customHeight="1" x14ac:dyDescent="0.35">
      <c r="A728" s="17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3.5" customHeight="1" x14ac:dyDescent="0.35">
      <c r="A729" s="17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3.5" customHeight="1" x14ac:dyDescent="0.35">
      <c r="A730" s="17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3.5" customHeight="1" x14ac:dyDescent="0.35">
      <c r="A731" s="17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3.5" customHeight="1" x14ac:dyDescent="0.35">
      <c r="A732" s="17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3.5" customHeight="1" x14ac:dyDescent="0.35">
      <c r="A733" s="17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3.5" customHeight="1" x14ac:dyDescent="0.35">
      <c r="A734" s="17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3.5" customHeight="1" x14ac:dyDescent="0.35">
      <c r="A735" s="17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3.5" customHeight="1" x14ac:dyDescent="0.35">
      <c r="A736" s="17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3.5" customHeight="1" x14ac:dyDescent="0.35">
      <c r="A737" s="17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3.5" customHeight="1" x14ac:dyDescent="0.35">
      <c r="A738" s="17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3.5" customHeight="1" x14ac:dyDescent="0.35">
      <c r="A739" s="17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3.5" customHeight="1" x14ac:dyDescent="0.35">
      <c r="A740" s="17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3.5" customHeight="1" x14ac:dyDescent="0.35">
      <c r="A741" s="17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3.5" customHeight="1" x14ac:dyDescent="0.35">
      <c r="A742" s="17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3.5" customHeight="1" x14ac:dyDescent="0.35">
      <c r="A743" s="17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3.5" customHeight="1" x14ac:dyDescent="0.35">
      <c r="A744" s="17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3.5" customHeight="1" x14ac:dyDescent="0.35">
      <c r="A745" s="17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3.5" customHeight="1" x14ac:dyDescent="0.35">
      <c r="A746" s="17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3.5" customHeight="1" x14ac:dyDescent="0.35">
      <c r="A747" s="17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3.5" customHeight="1" x14ac:dyDescent="0.35">
      <c r="A748" s="17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3.5" customHeight="1" x14ac:dyDescent="0.35">
      <c r="A749" s="17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3.5" customHeight="1" x14ac:dyDescent="0.35">
      <c r="A750" s="17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3.5" customHeight="1" x14ac:dyDescent="0.35">
      <c r="A751" s="17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3.5" customHeight="1" x14ac:dyDescent="0.35">
      <c r="A752" s="17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3.5" customHeight="1" x14ac:dyDescent="0.35">
      <c r="A753" s="17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3.5" customHeight="1" x14ac:dyDescent="0.35">
      <c r="A754" s="17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3.5" customHeight="1" x14ac:dyDescent="0.35">
      <c r="A755" s="17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3.5" customHeight="1" x14ac:dyDescent="0.35">
      <c r="A756" s="17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3.5" customHeight="1" x14ac:dyDescent="0.35">
      <c r="A757" s="17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3.5" customHeight="1" x14ac:dyDescent="0.35">
      <c r="A758" s="17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3.5" customHeight="1" x14ac:dyDescent="0.35">
      <c r="A759" s="17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3.5" customHeight="1" x14ac:dyDescent="0.35">
      <c r="A760" s="17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3.5" customHeight="1" x14ac:dyDescent="0.35">
      <c r="A761" s="17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3.5" customHeight="1" x14ac:dyDescent="0.35">
      <c r="A762" s="17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3.5" customHeight="1" x14ac:dyDescent="0.35">
      <c r="A763" s="17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3.5" customHeight="1" x14ac:dyDescent="0.35">
      <c r="A764" s="17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3.5" customHeight="1" x14ac:dyDescent="0.35">
      <c r="A765" s="17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3.5" customHeight="1" x14ac:dyDescent="0.35">
      <c r="A766" s="17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3.5" customHeight="1" x14ac:dyDescent="0.35">
      <c r="A767" s="17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3.5" customHeight="1" x14ac:dyDescent="0.35">
      <c r="A768" s="17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3.5" customHeight="1" x14ac:dyDescent="0.35">
      <c r="A769" s="17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3.5" customHeight="1" x14ac:dyDescent="0.35">
      <c r="A770" s="17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3.5" customHeight="1" x14ac:dyDescent="0.35">
      <c r="A771" s="17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3.5" customHeight="1" x14ac:dyDescent="0.35">
      <c r="A772" s="17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3.5" customHeight="1" x14ac:dyDescent="0.35">
      <c r="A773" s="17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3.5" customHeight="1" x14ac:dyDescent="0.35">
      <c r="A774" s="17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3.5" customHeight="1" x14ac:dyDescent="0.35">
      <c r="A775" s="17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3.5" customHeight="1" x14ac:dyDescent="0.35">
      <c r="A776" s="17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3.5" customHeight="1" x14ac:dyDescent="0.35">
      <c r="A777" s="17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3.5" customHeight="1" x14ac:dyDescent="0.35">
      <c r="A778" s="17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3.5" customHeight="1" x14ac:dyDescent="0.35">
      <c r="A779" s="17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3.5" customHeight="1" x14ac:dyDescent="0.35">
      <c r="A780" s="17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3.5" customHeight="1" x14ac:dyDescent="0.35">
      <c r="A781" s="17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3.5" customHeight="1" x14ac:dyDescent="0.35">
      <c r="A782" s="17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3.5" customHeight="1" x14ac:dyDescent="0.35">
      <c r="A783" s="17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3.5" customHeight="1" x14ac:dyDescent="0.35">
      <c r="A784" s="17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3.5" customHeight="1" x14ac:dyDescent="0.35">
      <c r="A785" s="17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3.5" customHeight="1" x14ac:dyDescent="0.35">
      <c r="A786" s="17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3.5" customHeight="1" x14ac:dyDescent="0.35">
      <c r="A787" s="17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3.5" customHeight="1" x14ac:dyDescent="0.35">
      <c r="A788" s="17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3.5" customHeight="1" x14ac:dyDescent="0.35">
      <c r="A789" s="17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3.5" customHeight="1" x14ac:dyDescent="0.35">
      <c r="A790" s="17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3.5" customHeight="1" x14ac:dyDescent="0.35">
      <c r="A791" s="17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3.5" customHeight="1" x14ac:dyDescent="0.35">
      <c r="A792" s="17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3.5" customHeight="1" x14ac:dyDescent="0.35">
      <c r="A793" s="17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3.5" customHeight="1" x14ac:dyDescent="0.35">
      <c r="A794" s="17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3.5" customHeight="1" x14ac:dyDescent="0.35">
      <c r="A795" s="17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3.5" customHeight="1" x14ac:dyDescent="0.35">
      <c r="A796" s="17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3.5" customHeight="1" x14ac:dyDescent="0.35">
      <c r="A797" s="17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3.5" customHeight="1" x14ac:dyDescent="0.35">
      <c r="A798" s="17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3.5" customHeight="1" x14ac:dyDescent="0.35">
      <c r="A799" s="17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3.5" customHeight="1" x14ac:dyDescent="0.35">
      <c r="A800" s="17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3.5" customHeight="1" x14ac:dyDescent="0.35">
      <c r="A801" s="17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3.5" customHeight="1" x14ac:dyDescent="0.35">
      <c r="A802" s="17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3.5" customHeight="1" x14ac:dyDescent="0.35">
      <c r="A803" s="17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3.5" customHeight="1" x14ac:dyDescent="0.35">
      <c r="A804" s="17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3.5" customHeight="1" x14ac:dyDescent="0.35">
      <c r="A805" s="17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3.5" customHeight="1" x14ac:dyDescent="0.35">
      <c r="A806" s="17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3.5" customHeight="1" x14ac:dyDescent="0.35">
      <c r="A807" s="17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3.5" customHeight="1" x14ac:dyDescent="0.35">
      <c r="A808" s="17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3.5" customHeight="1" x14ac:dyDescent="0.35">
      <c r="A809" s="17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3.5" customHeight="1" x14ac:dyDescent="0.35">
      <c r="A810" s="17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3.5" customHeight="1" x14ac:dyDescent="0.35">
      <c r="A811" s="17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3.5" customHeight="1" x14ac:dyDescent="0.35">
      <c r="A812" s="17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3.5" customHeight="1" x14ac:dyDescent="0.35">
      <c r="A813" s="17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3.5" customHeight="1" x14ac:dyDescent="0.35">
      <c r="A814" s="17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3.5" customHeight="1" x14ac:dyDescent="0.35">
      <c r="A815" s="17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3.5" customHeight="1" x14ac:dyDescent="0.35">
      <c r="A816" s="17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3.5" customHeight="1" x14ac:dyDescent="0.35">
      <c r="A817" s="17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3.5" customHeight="1" x14ac:dyDescent="0.35">
      <c r="A818" s="17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3.5" customHeight="1" x14ac:dyDescent="0.35">
      <c r="A819" s="17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3.5" customHeight="1" x14ac:dyDescent="0.35">
      <c r="A820" s="17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3.5" customHeight="1" x14ac:dyDescent="0.35">
      <c r="A821" s="17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3.5" customHeight="1" x14ac:dyDescent="0.35">
      <c r="A822" s="17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3.5" customHeight="1" x14ac:dyDescent="0.35">
      <c r="A823" s="17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3.5" customHeight="1" x14ac:dyDescent="0.35">
      <c r="A824" s="17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3.5" customHeight="1" x14ac:dyDescent="0.35">
      <c r="A825" s="17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3.5" customHeight="1" x14ac:dyDescent="0.35">
      <c r="A826" s="17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3.5" customHeight="1" x14ac:dyDescent="0.35">
      <c r="A827" s="17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3.5" customHeight="1" x14ac:dyDescent="0.35">
      <c r="A828" s="17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3.5" customHeight="1" x14ac:dyDescent="0.35">
      <c r="A829" s="17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3.5" customHeight="1" x14ac:dyDescent="0.35">
      <c r="A830" s="17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3.5" customHeight="1" x14ac:dyDescent="0.35">
      <c r="A831" s="17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3.5" customHeight="1" x14ac:dyDescent="0.35">
      <c r="A832" s="17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3.5" customHeight="1" x14ac:dyDescent="0.35">
      <c r="A833" s="17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3.5" customHeight="1" x14ac:dyDescent="0.35">
      <c r="A834" s="17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3.5" customHeight="1" x14ac:dyDescent="0.35">
      <c r="A835" s="17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3.5" customHeight="1" x14ac:dyDescent="0.35">
      <c r="A836" s="17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3.5" customHeight="1" x14ac:dyDescent="0.35">
      <c r="A837" s="17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3.5" customHeight="1" x14ac:dyDescent="0.35">
      <c r="A838" s="17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3.5" customHeight="1" x14ac:dyDescent="0.35">
      <c r="A839" s="17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3.5" customHeight="1" x14ac:dyDescent="0.35">
      <c r="A840" s="17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3.5" customHeight="1" x14ac:dyDescent="0.35">
      <c r="A841" s="17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3.5" customHeight="1" x14ac:dyDescent="0.35">
      <c r="A842" s="17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3.5" customHeight="1" x14ac:dyDescent="0.35">
      <c r="A843" s="17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3.5" customHeight="1" x14ac:dyDescent="0.35">
      <c r="A844" s="17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3.5" customHeight="1" x14ac:dyDescent="0.35">
      <c r="A845" s="17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3.5" customHeight="1" x14ac:dyDescent="0.35">
      <c r="A846" s="17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3.5" customHeight="1" x14ac:dyDescent="0.35">
      <c r="A847" s="17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3.5" customHeight="1" x14ac:dyDescent="0.35">
      <c r="A848" s="17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3.5" customHeight="1" x14ac:dyDescent="0.35">
      <c r="A849" s="17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3.5" customHeight="1" x14ac:dyDescent="0.35">
      <c r="A850" s="17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3.5" customHeight="1" x14ac:dyDescent="0.35">
      <c r="A851" s="17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3.5" customHeight="1" x14ac:dyDescent="0.35">
      <c r="A852" s="17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3.5" customHeight="1" x14ac:dyDescent="0.35">
      <c r="A853" s="17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3.5" customHeight="1" x14ac:dyDescent="0.35">
      <c r="A854" s="17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3.5" customHeight="1" x14ac:dyDescent="0.35">
      <c r="A855" s="17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3.5" customHeight="1" x14ac:dyDescent="0.35">
      <c r="A856" s="17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3.5" customHeight="1" x14ac:dyDescent="0.35">
      <c r="A857" s="17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3.5" customHeight="1" x14ac:dyDescent="0.35">
      <c r="A858" s="17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3.5" customHeight="1" x14ac:dyDescent="0.35">
      <c r="A859" s="17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3.5" customHeight="1" x14ac:dyDescent="0.35">
      <c r="A860" s="17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3.5" customHeight="1" x14ac:dyDescent="0.35">
      <c r="A861" s="17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3.5" customHeight="1" x14ac:dyDescent="0.35">
      <c r="A862" s="17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3.5" customHeight="1" x14ac:dyDescent="0.35">
      <c r="A863" s="17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3.5" customHeight="1" x14ac:dyDescent="0.35">
      <c r="A864" s="17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3.5" customHeight="1" x14ac:dyDescent="0.35">
      <c r="A865" s="17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3.5" customHeight="1" x14ac:dyDescent="0.35">
      <c r="A866" s="17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3.5" customHeight="1" x14ac:dyDescent="0.35">
      <c r="A867" s="17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3.5" customHeight="1" x14ac:dyDescent="0.35">
      <c r="A868" s="17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3.5" customHeight="1" x14ac:dyDescent="0.35">
      <c r="A869" s="17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3.5" customHeight="1" x14ac:dyDescent="0.35">
      <c r="A870" s="17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3.5" customHeight="1" x14ac:dyDescent="0.35">
      <c r="A871" s="17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3.5" customHeight="1" x14ac:dyDescent="0.35">
      <c r="A872" s="17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3.5" customHeight="1" x14ac:dyDescent="0.35">
      <c r="A873" s="17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3.5" customHeight="1" x14ac:dyDescent="0.35">
      <c r="A874" s="17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3.5" customHeight="1" x14ac:dyDescent="0.35">
      <c r="A875" s="17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3.5" customHeight="1" x14ac:dyDescent="0.35">
      <c r="A876" s="17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3.5" customHeight="1" x14ac:dyDescent="0.35">
      <c r="A877" s="17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3.5" customHeight="1" x14ac:dyDescent="0.35">
      <c r="A878" s="17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3.5" customHeight="1" x14ac:dyDescent="0.35">
      <c r="A879" s="17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3.5" customHeight="1" x14ac:dyDescent="0.35">
      <c r="A880" s="17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3.5" customHeight="1" x14ac:dyDescent="0.35">
      <c r="A881" s="17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3.5" customHeight="1" x14ac:dyDescent="0.35">
      <c r="A882" s="17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3.5" customHeight="1" x14ac:dyDescent="0.35">
      <c r="A883" s="17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3.5" customHeight="1" x14ac:dyDescent="0.35">
      <c r="A884" s="17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3.5" customHeight="1" x14ac:dyDescent="0.35">
      <c r="A885" s="17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3.5" customHeight="1" x14ac:dyDescent="0.35">
      <c r="A886" s="17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3.5" customHeight="1" x14ac:dyDescent="0.35">
      <c r="A887" s="17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3.5" customHeight="1" x14ac:dyDescent="0.35">
      <c r="A888" s="17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3.5" customHeight="1" x14ac:dyDescent="0.35">
      <c r="A889" s="17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3.5" customHeight="1" x14ac:dyDescent="0.35">
      <c r="A890" s="17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3.5" customHeight="1" x14ac:dyDescent="0.35">
      <c r="A891" s="17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3.5" customHeight="1" x14ac:dyDescent="0.35">
      <c r="A892" s="17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3.5" customHeight="1" x14ac:dyDescent="0.35">
      <c r="A893" s="17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3.5" customHeight="1" x14ac:dyDescent="0.35">
      <c r="A894" s="17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3.5" customHeight="1" x14ac:dyDescent="0.35">
      <c r="A895" s="17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3.5" customHeight="1" x14ac:dyDescent="0.35">
      <c r="A896" s="17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3.5" customHeight="1" x14ac:dyDescent="0.35">
      <c r="A897" s="17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3.5" customHeight="1" x14ac:dyDescent="0.35">
      <c r="A898" s="17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3.5" customHeight="1" x14ac:dyDescent="0.35">
      <c r="A899" s="17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3.5" customHeight="1" x14ac:dyDescent="0.35">
      <c r="A900" s="17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3.5" customHeight="1" x14ac:dyDescent="0.35">
      <c r="A901" s="17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3.5" customHeight="1" x14ac:dyDescent="0.35">
      <c r="A902" s="17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3.5" customHeight="1" x14ac:dyDescent="0.35">
      <c r="A903" s="17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3.5" customHeight="1" x14ac:dyDescent="0.35">
      <c r="A904" s="17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3.5" customHeight="1" x14ac:dyDescent="0.35">
      <c r="A905" s="17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3.5" customHeight="1" x14ac:dyDescent="0.35">
      <c r="A906" s="17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3.5" customHeight="1" x14ac:dyDescent="0.35">
      <c r="A907" s="17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3.5" customHeight="1" x14ac:dyDescent="0.35">
      <c r="A908" s="17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3.5" customHeight="1" x14ac:dyDescent="0.35">
      <c r="A909" s="17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3.5" customHeight="1" x14ac:dyDescent="0.35">
      <c r="A910" s="17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3.5" customHeight="1" x14ac:dyDescent="0.35">
      <c r="A911" s="17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3.5" customHeight="1" x14ac:dyDescent="0.35">
      <c r="A912" s="17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3.5" customHeight="1" x14ac:dyDescent="0.35">
      <c r="A913" s="17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3.5" customHeight="1" x14ac:dyDescent="0.35">
      <c r="A914" s="17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3.5" customHeight="1" x14ac:dyDescent="0.35">
      <c r="A915" s="17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3.5" customHeight="1" x14ac:dyDescent="0.35">
      <c r="A916" s="17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3.5" customHeight="1" x14ac:dyDescent="0.35">
      <c r="A917" s="17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3.5" customHeight="1" x14ac:dyDescent="0.35">
      <c r="A918" s="17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3.5" customHeight="1" x14ac:dyDescent="0.35">
      <c r="A919" s="17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3.5" customHeight="1" x14ac:dyDescent="0.35">
      <c r="A920" s="17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3.5" customHeight="1" x14ac:dyDescent="0.35">
      <c r="A921" s="17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3.5" customHeight="1" x14ac:dyDescent="0.35">
      <c r="A922" s="17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3.5" customHeight="1" x14ac:dyDescent="0.35">
      <c r="A923" s="17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3.5" customHeight="1" x14ac:dyDescent="0.35">
      <c r="A924" s="17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3.5" customHeight="1" x14ac:dyDescent="0.35">
      <c r="A925" s="17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3.5" customHeight="1" x14ac:dyDescent="0.35">
      <c r="A926" s="17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3.5" customHeight="1" x14ac:dyDescent="0.35">
      <c r="A927" s="17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3.5" customHeight="1" x14ac:dyDescent="0.35">
      <c r="A928" s="17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3.5" customHeight="1" x14ac:dyDescent="0.35">
      <c r="A929" s="17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3.5" customHeight="1" x14ac:dyDescent="0.35">
      <c r="A930" s="17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3.5" customHeight="1" x14ac:dyDescent="0.35">
      <c r="A931" s="17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3.5" customHeight="1" x14ac:dyDescent="0.35">
      <c r="A932" s="17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3.5" customHeight="1" x14ac:dyDescent="0.35">
      <c r="A933" s="17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3.5" customHeight="1" x14ac:dyDescent="0.35">
      <c r="A934" s="17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3.5" customHeight="1" x14ac:dyDescent="0.35">
      <c r="A935" s="17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3.5" customHeight="1" x14ac:dyDescent="0.35">
      <c r="A936" s="17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3.5" customHeight="1" x14ac:dyDescent="0.35">
      <c r="A937" s="17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3.5" customHeight="1" x14ac:dyDescent="0.35">
      <c r="A938" s="17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3.5" customHeight="1" x14ac:dyDescent="0.35">
      <c r="A939" s="17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3.5" customHeight="1" x14ac:dyDescent="0.35">
      <c r="A940" s="17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3.5" customHeight="1" x14ac:dyDescent="0.35">
      <c r="A941" s="17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3.5" customHeight="1" x14ac:dyDescent="0.35">
      <c r="A942" s="17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3.5" customHeight="1" x14ac:dyDescent="0.35">
      <c r="A943" s="17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3.5" customHeight="1" x14ac:dyDescent="0.35">
      <c r="A944" s="17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3.5" customHeight="1" x14ac:dyDescent="0.35">
      <c r="A945" s="17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3.5" customHeight="1" x14ac:dyDescent="0.35">
      <c r="A946" s="17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3.5" customHeight="1" x14ac:dyDescent="0.35">
      <c r="A947" s="17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3.5" customHeight="1" x14ac:dyDescent="0.35">
      <c r="A948" s="17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3.5" customHeight="1" x14ac:dyDescent="0.35">
      <c r="A949" s="17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3.5" customHeight="1" x14ac:dyDescent="0.35">
      <c r="A950" s="17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3.5" customHeight="1" x14ac:dyDescent="0.35">
      <c r="A951" s="17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3.5" customHeight="1" x14ac:dyDescent="0.35">
      <c r="A952" s="17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3.5" customHeight="1" x14ac:dyDescent="0.35">
      <c r="A953" s="17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3.5" customHeight="1" x14ac:dyDescent="0.35">
      <c r="A954" s="17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3.5" customHeight="1" x14ac:dyDescent="0.35">
      <c r="A955" s="17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3.5" customHeight="1" x14ac:dyDescent="0.35">
      <c r="A956" s="17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3.5" customHeight="1" x14ac:dyDescent="0.35">
      <c r="A957" s="17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3.5" customHeight="1" x14ac:dyDescent="0.35">
      <c r="A958" s="17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3.5" customHeight="1" x14ac:dyDescent="0.35">
      <c r="A959" s="17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3.5" customHeight="1" x14ac:dyDescent="0.35">
      <c r="A960" s="17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3.5" customHeight="1" x14ac:dyDescent="0.35">
      <c r="A961" s="17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3.5" customHeight="1" x14ac:dyDescent="0.35">
      <c r="A962" s="17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3.5" customHeight="1" x14ac:dyDescent="0.35">
      <c r="A963" s="17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3.5" customHeight="1" x14ac:dyDescent="0.35">
      <c r="A964" s="17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3.5" customHeight="1" x14ac:dyDescent="0.35">
      <c r="A965" s="17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3.5" customHeight="1" x14ac:dyDescent="0.35">
      <c r="A966" s="17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3.5" customHeight="1" x14ac:dyDescent="0.35">
      <c r="A967" s="17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3.5" customHeight="1" x14ac:dyDescent="0.35">
      <c r="A968" s="17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3.5" customHeight="1" x14ac:dyDescent="0.35">
      <c r="A969" s="17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3.5" customHeight="1" x14ac:dyDescent="0.35">
      <c r="A970" s="17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3.5" customHeight="1" x14ac:dyDescent="0.35">
      <c r="A971" s="17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3.5" customHeight="1" x14ac:dyDescent="0.35">
      <c r="A972" s="17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3.5" customHeight="1" x14ac:dyDescent="0.35">
      <c r="A973" s="17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3.5" customHeight="1" x14ac:dyDescent="0.35">
      <c r="A974" s="17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3.5" customHeight="1" x14ac:dyDescent="0.35">
      <c r="A975" s="17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3.5" customHeight="1" x14ac:dyDescent="0.35">
      <c r="A976" s="17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3.5" customHeight="1" x14ac:dyDescent="0.35">
      <c r="A977" s="17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3.5" customHeight="1" x14ac:dyDescent="0.35">
      <c r="A978" s="17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3.5" customHeight="1" x14ac:dyDescent="0.35">
      <c r="A979" s="17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3.5" customHeight="1" x14ac:dyDescent="0.35">
      <c r="A980" s="17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3.5" customHeight="1" x14ac:dyDescent="0.35">
      <c r="A981" s="17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3.5" customHeight="1" x14ac:dyDescent="0.35">
      <c r="A982" s="17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3.5" customHeight="1" x14ac:dyDescent="0.35">
      <c r="A983" s="17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3.5" customHeight="1" x14ac:dyDescent="0.35">
      <c r="A984" s="17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3.5" customHeight="1" x14ac:dyDescent="0.35">
      <c r="A985" s="17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3.5" customHeight="1" x14ac:dyDescent="0.35">
      <c r="A986" s="17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3.5" customHeight="1" x14ac:dyDescent="0.35">
      <c r="A987" s="17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3.5" customHeight="1" x14ac:dyDescent="0.35">
      <c r="A988" s="17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3.5" customHeight="1" x14ac:dyDescent="0.35">
      <c r="A989" s="17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3.5" customHeight="1" x14ac:dyDescent="0.35">
      <c r="A990" s="17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3.5" customHeight="1" x14ac:dyDescent="0.35">
      <c r="A991" s="17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3.5" customHeight="1" x14ac:dyDescent="0.35">
      <c r="A992" s="17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3.5" customHeight="1" x14ac:dyDescent="0.35">
      <c r="A993" s="17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3.5" customHeight="1" x14ac:dyDescent="0.35">
      <c r="A994" s="17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3.5" customHeight="1" x14ac:dyDescent="0.35">
      <c r="A995" s="17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3.5" customHeight="1" x14ac:dyDescent="0.35">
      <c r="A996" s="17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3.5" customHeight="1" x14ac:dyDescent="0.35">
      <c r="A997" s="17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3.5" customHeight="1" x14ac:dyDescent="0.35">
      <c r="A998" s="17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3.5" customHeight="1" x14ac:dyDescent="0.35">
      <c r="A999" s="17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3.5" customHeight="1" x14ac:dyDescent="0.35">
      <c r="A1000" s="17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">
    <mergeCell ref="A4:D4"/>
    <mergeCell ref="B5:D5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53125" defaultRowHeight="15" customHeight="1" x14ac:dyDescent="0.35"/>
  <cols>
    <col min="1" max="1" width="50.453125" customWidth="1"/>
    <col min="2" max="2" width="11.7265625" customWidth="1"/>
    <col min="3" max="3" width="12.81640625" customWidth="1"/>
    <col min="4" max="4" width="9.453125" customWidth="1"/>
    <col min="5" max="5" width="9.81640625" customWidth="1"/>
    <col min="6" max="11" width="10.26953125" customWidth="1"/>
    <col min="12" max="26" width="9.08984375" customWidth="1"/>
  </cols>
  <sheetData>
    <row r="1" spans="1:26" ht="13.5" customHeight="1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3.5" customHeight="1" x14ac:dyDescent="0.3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3.5" customHeight="1" x14ac:dyDescent="0.35">
      <c r="A4" s="57" t="s">
        <v>46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3.5" customHeight="1" x14ac:dyDescent="0.35">
      <c r="A5" s="27" t="s">
        <v>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35">
      <c r="A6" s="61" t="s">
        <v>47</v>
      </c>
      <c r="B6" s="62" t="s">
        <v>48</v>
      </c>
      <c r="C6" s="55"/>
      <c r="D6" s="62" t="s">
        <v>48</v>
      </c>
      <c r="E6" s="55"/>
      <c r="F6" s="62" t="s">
        <v>48</v>
      </c>
      <c r="G6" s="55"/>
      <c r="H6" s="62" t="s">
        <v>48</v>
      </c>
      <c r="I6" s="55"/>
      <c r="J6" s="62" t="s">
        <v>48</v>
      </c>
      <c r="K6" s="5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3.5" customHeight="1" x14ac:dyDescent="0.35">
      <c r="A7" s="52"/>
      <c r="B7" s="28" t="s">
        <v>33</v>
      </c>
      <c r="C7" s="28" t="s">
        <v>49</v>
      </c>
      <c r="D7" s="28" t="s">
        <v>33</v>
      </c>
      <c r="E7" s="28" t="s">
        <v>49</v>
      </c>
      <c r="F7" s="28" t="s">
        <v>33</v>
      </c>
      <c r="G7" s="28" t="s">
        <v>49</v>
      </c>
      <c r="H7" s="28" t="s">
        <v>33</v>
      </c>
      <c r="I7" s="28" t="s">
        <v>49</v>
      </c>
      <c r="J7" s="28" t="s">
        <v>33</v>
      </c>
      <c r="K7" s="28" t="s">
        <v>49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3.5" customHeight="1" x14ac:dyDescent="0.35">
      <c r="A8" s="29" t="s">
        <v>50</v>
      </c>
      <c r="B8" s="30">
        <v>200</v>
      </c>
      <c r="C8" s="30"/>
      <c r="D8" s="31"/>
      <c r="E8" s="31"/>
      <c r="F8" s="31"/>
      <c r="G8" s="31"/>
      <c r="H8" s="31"/>
      <c r="I8" s="31"/>
      <c r="J8" s="31"/>
      <c r="K8" s="3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3.5" customHeight="1" x14ac:dyDescent="0.35">
      <c r="A9" s="29" t="s">
        <v>51</v>
      </c>
      <c r="B9" s="30">
        <v>190</v>
      </c>
      <c r="C9" s="33">
        <f>B9/B8</f>
        <v>0.95</v>
      </c>
      <c r="D9" s="31"/>
      <c r="E9" s="31"/>
      <c r="F9" s="31"/>
      <c r="G9" s="31"/>
      <c r="H9" s="31"/>
      <c r="I9" s="31"/>
      <c r="J9" s="31"/>
      <c r="K9" s="3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3.5" customHeight="1" x14ac:dyDescent="0.35">
      <c r="A10" s="29" t="s">
        <v>52</v>
      </c>
      <c r="B10" s="30">
        <v>150</v>
      </c>
      <c r="C10" s="34" t="s">
        <v>53</v>
      </c>
      <c r="D10" s="31"/>
      <c r="E10" s="31"/>
      <c r="F10" s="31"/>
      <c r="G10" s="31"/>
      <c r="H10" s="31"/>
      <c r="I10" s="31"/>
      <c r="J10" s="31"/>
      <c r="K10" s="32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3.5" customHeight="1" x14ac:dyDescent="0.35">
      <c r="A11" s="29" t="s">
        <v>54</v>
      </c>
      <c r="B11" s="30">
        <v>120</v>
      </c>
      <c r="C11" s="33">
        <f t="shared" ref="C11:C12" si="0">B11/B10</f>
        <v>0.8</v>
      </c>
      <c r="D11" s="31"/>
      <c r="E11" s="31"/>
      <c r="F11" s="31"/>
      <c r="G11" s="31"/>
      <c r="H11" s="31"/>
      <c r="I11" s="31"/>
      <c r="J11" s="31"/>
      <c r="K11" s="32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35">
      <c r="A12" s="29" t="s">
        <v>55</v>
      </c>
      <c r="B12" s="30">
        <v>110</v>
      </c>
      <c r="C12" s="33">
        <f t="shared" si="0"/>
        <v>0.91666666666666663</v>
      </c>
      <c r="D12" s="31"/>
      <c r="E12" s="31"/>
      <c r="F12" s="31"/>
      <c r="G12" s="31"/>
      <c r="H12" s="31"/>
      <c r="I12" s="31"/>
      <c r="J12" s="31"/>
      <c r="K12" s="32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3.5" customHeight="1" x14ac:dyDescent="0.35">
      <c r="A13" s="29" t="s">
        <v>56</v>
      </c>
      <c r="B13" s="30">
        <v>5</v>
      </c>
      <c r="C13" s="33">
        <f>B13/B11</f>
        <v>4.1666666666666664E-2</v>
      </c>
      <c r="D13" s="31"/>
      <c r="E13" s="31"/>
      <c r="F13" s="31"/>
      <c r="G13" s="31"/>
      <c r="H13" s="31"/>
      <c r="I13" s="31"/>
      <c r="J13" s="31"/>
      <c r="K13" s="32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3.5" customHeight="1" x14ac:dyDescent="0.35">
      <c r="A14" s="29" t="s">
        <v>57</v>
      </c>
      <c r="B14" s="30">
        <f>B12+B13</f>
        <v>115</v>
      </c>
      <c r="C14" s="33">
        <f>B14/B11</f>
        <v>0.95833333333333337</v>
      </c>
      <c r="D14" s="31"/>
      <c r="E14" s="31"/>
      <c r="F14" s="31"/>
      <c r="G14" s="31"/>
      <c r="H14" s="31"/>
      <c r="I14" s="31"/>
      <c r="J14" s="31"/>
      <c r="K14" s="32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3.5" customHeight="1" x14ac:dyDescent="0.35">
      <c r="A15" s="29" t="s">
        <v>58</v>
      </c>
      <c r="B15" s="30">
        <v>50</v>
      </c>
      <c r="C15" s="33">
        <f t="shared" ref="C15:C17" si="1">B15/SUM($B$15:$B$17)</f>
        <v>0.52631578947368418</v>
      </c>
      <c r="D15" s="31"/>
      <c r="E15" s="31"/>
      <c r="F15" s="31"/>
      <c r="G15" s="31"/>
      <c r="H15" s="31"/>
      <c r="I15" s="31"/>
      <c r="J15" s="31"/>
      <c r="K15" s="32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3.5" customHeight="1" x14ac:dyDescent="0.35">
      <c r="A16" s="29" t="s">
        <v>59</v>
      </c>
      <c r="B16" s="30">
        <v>40</v>
      </c>
      <c r="C16" s="33">
        <f t="shared" si="1"/>
        <v>0.42105263157894735</v>
      </c>
      <c r="D16" s="31"/>
      <c r="E16" s="31"/>
      <c r="F16" s="31"/>
      <c r="G16" s="31"/>
      <c r="H16" s="31"/>
      <c r="I16" s="31"/>
      <c r="J16" s="31"/>
      <c r="K16" s="32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3.5" customHeight="1" x14ac:dyDescent="0.35">
      <c r="A17" s="29" t="s">
        <v>60</v>
      </c>
      <c r="B17" s="30">
        <v>5</v>
      </c>
      <c r="C17" s="33">
        <f t="shared" si="1"/>
        <v>5.2631578947368418E-2</v>
      </c>
      <c r="D17" s="31"/>
      <c r="E17" s="31"/>
      <c r="F17" s="31"/>
      <c r="G17" s="31"/>
      <c r="H17" s="31"/>
      <c r="I17" s="31"/>
      <c r="J17" s="31"/>
      <c r="K17" s="32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3.5" customHeight="1" x14ac:dyDescent="0.35">
      <c r="A18" s="29" t="s">
        <v>61</v>
      </c>
      <c r="B18" s="30">
        <v>30</v>
      </c>
      <c r="C18" s="33">
        <f t="shared" ref="C18:C20" si="2">B18/SUM($B$18:$B$20)</f>
        <v>0.33333333333333331</v>
      </c>
      <c r="D18" s="31"/>
      <c r="E18" s="31"/>
      <c r="F18" s="31"/>
      <c r="G18" s="31"/>
      <c r="H18" s="31"/>
      <c r="I18" s="31"/>
      <c r="J18" s="31"/>
      <c r="K18" s="32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35">
      <c r="A19" s="29" t="s">
        <v>62</v>
      </c>
      <c r="B19" s="30">
        <v>40</v>
      </c>
      <c r="C19" s="33">
        <f t="shared" si="2"/>
        <v>0.44444444444444442</v>
      </c>
      <c r="D19" s="31"/>
      <c r="E19" s="31"/>
      <c r="F19" s="31"/>
      <c r="G19" s="31"/>
      <c r="H19" s="31"/>
      <c r="I19" s="31"/>
      <c r="J19" s="31"/>
      <c r="K19" s="32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35">
      <c r="A20" s="29" t="s">
        <v>63</v>
      </c>
      <c r="B20" s="30">
        <v>20</v>
      </c>
      <c r="C20" s="33">
        <f t="shared" si="2"/>
        <v>0.22222222222222221</v>
      </c>
      <c r="D20" s="31"/>
      <c r="E20" s="31"/>
      <c r="F20" s="31"/>
      <c r="G20" s="31"/>
      <c r="H20" s="31"/>
      <c r="I20" s="31"/>
      <c r="J20" s="31"/>
      <c r="K20" s="32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x14ac:dyDescent="0.35">
      <c r="A21" s="29" t="s">
        <v>64</v>
      </c>
      <c r="B21" s="30">
        <v>12</v>
      </c>
      <c r="C21" s="33">
        <f>B21/B14</f>
        <v>0.10434782608695652</v>
      </c>
      <c r="D21" s="31"/>
      <c r="E21" s="31"/>
      <c r="F21" s="31"/>
      <c r="G21" s="31"/>
      <c r="H21" s="31"/>
      <c r="I21" s="31"/>
      <c r="J21" s="31"/>
      <c r="K21" s="32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35">
      <c r="A22" s="29" t="s">
        <v>65</v>
      </c>
      <c r="B22" s="30">
        <v>3</v>
      </c>
      <c r="C22" s="33">
        <f>B22/B11</f>
        <v>2.5000000000000001E-2</v>
      </c>
      <c r="D22" s="31"/>
      <c r="E22" s="31"/>
      <c r="F22" s="31"/>
      <c r="G22" s="31"/>
      <c r="H22" s="31"/>
      <c r="I22" s="31"/>
      <c r="J22" s="31"/>
      <c r="K22" s="32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35">
      <c r="A23" s="29" t="s">
        <v>66</v>
      </c>
      <c r="B23" s="60">
        <v>7.5</v>
      </c>
      <c r="C23" s="55"/>
      <c r="D23" s="60">
        <v>8</v>
      </c>
      <c r="E23" s="55"/>
      <c r="F23" s="60">
        <v>8.3000000000000007</v>
      </c>
      <c r="G23" s="55"/>
      <c r="H23" s="60">
        <v>8.6999999999999993</v>
      </c>
      <c r="I23" s="55"/>
      <c r="J23" s="60">
        <v>9</v>
      </c>
      <c r="K23" s="5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35">
      <c r="A25" s="15" t="s">
        <v>67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3.5" customHeight="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3.5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3.5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3.5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3.5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3.5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3.5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3.5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3.5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3.5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3.5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3.5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3.5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3.5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3.5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3.5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3.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3.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3.5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3.5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3.5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5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3.5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3.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3.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3.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3.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3.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3.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3.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3.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3.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3.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3.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3.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3.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3.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3.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3.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3.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3.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3.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3.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3.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3.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3.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3.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3.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3.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3.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3.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3.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3.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3.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3.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3.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3.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3.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3.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3.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3.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3.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3.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3.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3.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3.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3.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3.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3.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3.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3.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3.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3.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3.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3.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3.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3.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3.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3.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3.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3.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3.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3.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3.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3.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3.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3.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3.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3.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3.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3.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3.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3.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3.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3.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3.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3.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3.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3.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3.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3.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3.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3.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3.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3.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3.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3.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3.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3.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3.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3.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3.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3.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3.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3.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3.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3.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3.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3.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3.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3.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3.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3.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3.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3.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3.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3.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3.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3.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3.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3.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3.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3.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3.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3.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3.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3.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3.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3.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3.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3.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3.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3.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3.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3.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3.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3.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3.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3.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3.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3.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3.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3.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3.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3.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3.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3.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3.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3.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3.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3.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3.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3.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3.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3.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3.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3.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3.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3.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3.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3.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3.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3.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3.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3.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3.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3.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3.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3.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3.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3.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3.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3.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3.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3.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3.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3.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3.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3.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3.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3.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3.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3.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3.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3.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3.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3.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3.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3.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3.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3.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3.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3.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3.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3.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3.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3.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3.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3.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3.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3.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3.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3.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3.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3.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3.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3.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3.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3.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3.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3.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3.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3.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3.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3.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3.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3.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3.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3.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3.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3.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3.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3.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3.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3.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3.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3.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3.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3.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3.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3.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3.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3.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3.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3.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3.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3.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3.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3.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3.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3.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3.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3.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3.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3.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3.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3.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3.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3.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3.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3.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3.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3.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3.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3.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3.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3.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3.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3.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3.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3.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3.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3.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3.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3.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3.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3.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3.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3.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3.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3.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3.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3.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3.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3.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3.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3.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3.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3.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3.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3.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3.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3.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3.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3.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3.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3.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3.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3.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3.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3.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3.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3.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3.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3.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3.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3.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3.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3.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3.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3.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3.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3.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3.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3.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3.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3.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3.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3.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3.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3.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3.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3.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3.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3.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3.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3.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3.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3.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3.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3.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3.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3.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3.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3.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3.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3.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3.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3.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3.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3.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3.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3.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3.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3.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3.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3.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3.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3.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3.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3.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3.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3.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3.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3.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3.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3.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3.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3.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3.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3.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3.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3.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3.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3.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3.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3.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3.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3.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3.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3.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3.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3.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3.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3.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3.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3.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3.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3.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3.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3.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3.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3.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3.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3.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3.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3.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3.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3.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3.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3.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3.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3.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3.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3.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3.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3.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3.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3.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3.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3.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3.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3.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3.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3.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3.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3.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3.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3.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3.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3.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3.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3.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3.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3.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3.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3.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3.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3.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3.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3.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3.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3.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3.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3.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3.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3.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3.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3.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3.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3.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3.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3.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3.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3.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3.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3.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3.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3.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3.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3.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3.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3.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3.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3.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3.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3.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3.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3.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3.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3.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3.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3.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3.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3.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3.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3.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3.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3.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3.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3.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3.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3.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3.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3.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3.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3.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3.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3.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3.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3.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3.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3.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3.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3.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3.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3.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3.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3.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3.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3.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3.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3.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3.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3.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3.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3.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3.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3.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3.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3.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3.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3.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3.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3.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3.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3.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3.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3.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3.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3.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3.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3.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3.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3.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3.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3.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3.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3.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3.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3.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3.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3.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3.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3.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3.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3.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3.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3.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3.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3.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3.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3.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3.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3.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3.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3.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3.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3.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3.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3.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3.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3.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3.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3.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3.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3.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3.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3.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3.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3.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3.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3.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3.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3.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3.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3.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3.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3.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3.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3.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3.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3.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3.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3.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3.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3.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3.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3.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3.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3.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3.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3.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3.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3.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3.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3.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3.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3.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3.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3.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3.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3.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3.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3.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3.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3.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3.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3.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3.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3.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3.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3.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3.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3.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3.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3.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3.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3.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3.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3.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3.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3.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3.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3.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3.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3.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3.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3.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3.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3.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3.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3.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3.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3.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3.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3.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3.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3.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3.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3.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3.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3.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3.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3.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3.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3.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3.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3.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3.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3.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3.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3.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3.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3.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3.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3.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3.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3.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3.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3.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3.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3.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3.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3.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3.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3.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3.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3.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3.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3.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3.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3.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3.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3.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3.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3.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3.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3.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3.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3.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3.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3.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3.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3.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3.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3.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3.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3.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3.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3.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3.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3.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3.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3.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3.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3.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3.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3.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3.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3.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3.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3.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3.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3.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3.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3.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3.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3.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3.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3.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3.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3.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3.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3.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3.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3.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3.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3.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3.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3.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3.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3.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3.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3.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3.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3.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3.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3.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3.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3.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3.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3.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3.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3.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3.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3.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3.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3.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3.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3.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3.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3.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3.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3.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3.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3.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3.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3.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3.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3.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3.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3.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3.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3.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3.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3.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3.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3.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3.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3.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3.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3.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3.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3.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3.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3.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3.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3.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3.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3.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3.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3.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3.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3.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3.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3.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3.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3.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3.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3.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3.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3.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3.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3.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3.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3.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3.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3.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3.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3.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3.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3.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3.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3.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3.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3.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3.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3.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3.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3.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3.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3.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3.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3.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3.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3.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3.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3.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3.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3.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3.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3.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3.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3.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3.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3.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3.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3.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3.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3.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3.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3.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3.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3.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3.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3.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3.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3.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3.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3.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3.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3.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3.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3.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3.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3.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3.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3.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3.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3.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3.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3.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3.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3.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3.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3.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3.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3.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3.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3.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3.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3.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3.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3.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3.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3.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3.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3.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3.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3.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3.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3.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3.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3.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3.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3.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3.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3.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3.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3.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3.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3.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3.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3.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3.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3.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3.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3.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3.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3.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3.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3.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3.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3.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3.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3.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3.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3.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3.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3.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3.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3.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3.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3.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3.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3.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3.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3.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3.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3.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3.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3.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3.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3.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3.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3.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3.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3.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3.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3.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3.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3.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3.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3.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3.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3.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3.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3.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3.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3.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3.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3.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3.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3.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3.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3.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3.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3.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3.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3.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3.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3.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3.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3.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3.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3.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3.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3.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3.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3.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3.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3.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3.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3.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3.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3.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3.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3.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3.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3.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3.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3.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3.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3.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3.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3.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3.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3.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3.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3.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3.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3.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3.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3.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3.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3.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3.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3.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3.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3.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3.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3.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3.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3.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3.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3.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3.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3.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3.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3.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3.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3.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3.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3.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3.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3.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3.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3.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3.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3.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3.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3.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3.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2">
    <mergeCell ref="A4:K4"/>
    <mergeCell ref="A6:A7"/>
    <mergeCell ref="B6:C6"/>
    <mergeCell ref="D6:E6"/>
    <mergeCell ref="F6:G6"/>
    <mergeCell ref="H6:I6"/>
    <mergeCell ref="J6:K6"/>
    <mergeCell ref="B23:C23"/>
    <mergeCell ref="D23:E23"/>
    <mergeCell ref="F23:G23"/>
    <mergeCell ref="H23:I23"/>
    <mergeCell ref="J23:K23"/>
  </mergeCells>
  <pageMargins left="0.95" right="0.45" top="0.4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53125" defaultRowHeight="15" customHeight="1" x14ac:dyDescent="0.35"/>
  <cols>
    <col min="1" max="1" width="12.453125" customWidth="1"/>
    <col min="2" max="4" width="8.81640625" customWidth="1"/>
    <col min="5" max="6" width="10.453125" customWidth="1"/>
    <col min="7" max="8" width="8.81640625" customWidth="1"/>
    <col min="9" max="10" width="10.453125" customWidth="1"/>
    <col min="11" max="12" width="8.81640625" customWidth="1"/>
    <col min="13" max="13" width="10.453125" customWidth="1"/>
    <col min="14" max="14" width="10.81640625" customWidth="1"/>
    <col min="15" max="26" width="8.81640625" customWidth="1"/>
  </cols>
  <sheetData>
    <row r="1" spans="1:26" ht="15.5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4.5" x14ac:dyDescent="0.3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6.5" x14ac:dyDescent="0.35">
      <c r="A3" s="57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ht="39.75" customHeight="1" x14ac:dyDescent="0.35">
      <c r="A4" s="63" t="s">
        <v>68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26" ht="14.5" x14ac:dyDescent="0.35">
      <c r="A5" s="6" t="s">
        <v>69</v>
      </c>
    </row>
    <row r="6" spans="1:26" ht="14.5" x14ac:dyDescent="0.35">
      <c r="A6" s="64" t="s">
        <v>70</v>
      </c>
      <c r="B6" s="64" t="s">
        <v>71</v>
      </c>
      <c r="C6" s="65" t="s">
        <v>72</v>
      </c>
      <c r="D6" s="54"/>
      <c r="E6" s="54"/>
      <c r="F6" s="55"/>
      <c r="G6" s="65" t="s">
        <v>73</v>
      </c>
      <c r="H6" s="54"/>
      <c r="I6" s="54"/>
      <c r="J6" s="55"/>
      <c r="K6" s="65" t="s">
        <v>74</v>
      </c>
      <c r="L6" s="54"/>
      <c r="M6" s="54"/>
      <c r="N6" s="55"/>
    </row>
    <row r="7" spans="1:26" ht="62" x14ac:dyDescent="0.35">
      <c r="A7" s="52"/>
      <c r="B7" s="52"/>
      <c r="C7" s="24" t="s">
        <v>75</v>
      </c>
      <c r="D7" s="9" t="s">
        <v>76</v>
      </c>
      <c r="E7" s="9" t="s">
        <v>77</v>
      </c>
      <c r="F7" s="9" t="s">
        <v>78</v>
      </c>
      <c r="G7" s="24" t="s">
        <v>75</v>
      </c>
      <c r="H7" s="9" t="s">
        <v>76</v>
      </c>
      <c r="I7" s="9" t="s">
        <v>77</v>
      </c>
      <c r="J7" s="9" t="s">
        <v>78</v>
      </c>
      <c r="K7" s="24" t="s">
        <v>75</v>
      </c>
      <c r="L7" s="9" t="s">
        <v>76</v>
      </c>
      <c r="M7" s="9" t="s">
        <v>77</v>
      </c>
      <c r="N7" s="9" t="s">
        <v>78</v>
      </c>
    </row>
    <row r="8" spans="1:26" ht="15.5" x14ac:dyDescent="0.35">
      <c r="A8" s="9" t="s">
        <v>79</v>
      </c>
      <c r="B8" s="35" t="s">
        <v>80</v>
      </c>
      <c r="C8" s="36" t="s">
        <v>81</v>
      </c>
      <c r="D8" s="35" t="s">
        <v>82</v>
      </c>
      <c r="E8" s="37" t="s">
        <v>83</v>
      </c>
      <c r="F8" s="37" t="s">
        <v>84</v>
      </c>
      <c r="G8" s="35" t="s">
        <v>85</v>
      </c>
      <c r="H8" s="36" t="s">
        <v>86</v>
      </c>
      <c r="I8" s="37" t="s">
        <v>87</v>
      </c>
      <c r="J8" s="37" t="s">
        <v>88</v>
      </c>
      <c r="K8" s="36" t="s">
        <v>89</v>
      </c>
      <c r="L8" s="35" t="s">
        <v>90</v>
      </c>
      <c r="M8" s="37" t="s">
        <v>91</v>
      </c>
      <c r="N8" s="37" t="s">
        <v>92</v>
      </c>
    </row>
    <row r="9" spans="1:26" ht="15.5" x14ac:dyDescent="0.35">
      <c r="A9" s="9" t="s">
        <v>79</v>
      </c>
      <c r="B9" s="9"/>
      <c r="C9" s="24"/>
      <c r="D9" s="9"/>
      <c r="E9" s="9"/>
      <c r="F9" s="9"/>
      <c r="G9" s="9"/>
      <c r="H9" s="24"/>
      <c r="I9" s="9"/>
      <c r="J9" s="9"/>
      <c r="K9" s="24"/>
      <c r="L9" s="9"/>
      <c r="M9" s="9"/>
      <c r="N9" s="9"/>
    </row>
    <row r="10" spans="1:26" ht="15.5" x14ac:dyDescent="0.35">
      <c r="A10" s="9" t="s">
        <v>79</v>
      </c>
      <c r="B10" s="9"/>
      <c r="C10" s="24"/>
      <c r="D10" s="9"/>
      <c r="E10" s="9"/>
      <c r="F10" s="9"/>
      <c r="G10" s="9"/>
      <c r="H10" s="24"/>
      <c r="I10" s="9"/>
      <c r="J10" s="9"/>
      <c r="K10" s="24"/>
      <c r="L10" s="9"/>
      <c r="M10" s="9"/>
      <c r="N10" s="9"/>
    </row>
    <row r="11" spans="1:26" ht="15.5" x14ac:dyDescent="0.35">
      <c r="A11" s="9" t="s">
        <v>79</v>
      </c>
      <c r="B11" s="9"/>
      <c r="C11" s="24"/>
      <c r="D11" s="9"/>
      <c r="E11" s="9"/>
      <c r="F11" s="9"/>
      <c r="G11" s="9"/>
      <c r="H11" s="24"/>
      <c r="I11" s="9"/>
      <c r="J11" s="9"/>
      <c r="K11" s="24"/>
      <c r="L11" s="9"/>
      <c r="M11" s="9"/>
      <c r="N11" s="9"/>
    </row>
    <row r="12" spans="1:26" ht="15.5" x14ac:dyDescent="0.35">
      <c r="A12" s="9" t="s">
        <v>79</v>
      </c>
      <c r="B12" s="9"/>
      <c r="C12" s="24"/>
      <c r="D12" s="9"/>
      <c r="E12" s="9"/>
      <c r="F12" s="9"/>
      <c r="G12" s="9"/>
      <c r="H12" s="24"/>
      <c r="I12" s="9"/>
      <c r="J12" s="9"/>
      <c r="K12" s="24"/>
      <c r="L12" s="9"/>
      <c r="M12" s="9"/>
      <c r="N12" s="9"/>
    </row>
    <row r="13" spans="1:26" ht="15.5" x14ac:dyDescent="0.35">
      <c r="A13" s="9" t="s">
        <v>79</v>
      </c>
      <c r="B13" s="9"/>
      <c r="C13" s="24"/>
      <c r="D13" s="9"/>
      <c r="E13" s="9"/>
      <c r="F13" s="9"/>
      <c r="G13" s="9"/>
      <c r="H13" s="24"/>
      <c r="I13" s="9"/>
      <c r="J13" s="9"/>
      <c r="K13" s="24"/>
      <c r="L13" s="9"/>
      <c r="M13" s="9"/>
      <c r="N13" s="9"/>
    </row>
    <row r="14" spans="1:26" ht="15.5" x14ac:dyDescent="0.35">
      <c r="A14" s="9" t="s">
        <v>79</v>
      </c>
      <c r="B14" s="9"/>
      <c r="C14" s="24"/>
      <c r="D14" s="9"/>
      <c r="E14" s="9"/>
      <c r="F14" s="9"/>
      <c r="G14" s="9"/>
      <c r="H14" s="24"/>
      <c r="I14" s="9"/>
      <c r="J14" s="9"/>
      <c r="K14" s="24"/>
      <c r="L14" s="9"/>
      <c r="M14" s="9"/>
      <c r="N14" s="9"/>
    </row>
    <row r="15" spans="1:26" ht="15.5" x14ac:dyDescent="0.35">
      <c r="A15" s="9" t="s">
        <v>93</v>
      </c>
      <c r="B15" s="9"/>
      <c r="C15" s="24"/>
      <c r="D15" s="9"/>
      <c r="E15" s="9"/>
      <c r="F15" s="9"/>
      <c r="G15" s="9"/>
      <c r="H15" s="24"/>
      <c r="I15" s="9"/>
      <c r="J15" s="9"/>
      <c r="K15" s="24"/>
      <c r="L15" s="9"/>
      <c r="M15" s="9"/>
      <c r="N15" s="9"/>
    </row>
    <row r="16" spans="1:26" ht="15.5" x14ac:dyDescent="0.35">
      <c r="A16" s="9" t="s">
        <v>93</v>
      </c>
      <c r="B16" s="9"/>
      <c r="C16" s="24"/>
      <c r="D16" s="9"/>
      <c r="E16" s="9"/>
      <c r="F16" s="9"/>
      <c r="G16" s="9"/>
      <c r="H16" s="24"/>
      <c r="I16" s="9"/>
      <c r="J16" s="9"/>
      <c r="K16" s="24"/>
      <c r="L16" s="9"/>
      <c r="M16" s="9"/>
      <c r="N16" s="9"/>
    </row>
    <row r="18" spans="1:1" ht="14.5" x14ac:dyDescent="0.35">
      <c r="A18" s="38" t="s">
        <v>94</v>
      </c>
    </row>
    <row r="19" spans="1:1" ht="14.5" x14ac:dyDescent="0.35">
      <c r="A19" s="38" t="s">
        <v>95</v>
      </c>
    </row>
    <row r="20" spans="1:1" ht="14.5" x14ac:dyDescent="0.35">
      <c r="A20" s="38" t="s">
        <v>96</v>
      </c>
    </row>
    <row r="21" spans="1:1" ht="15.75" customHeight="1" x14ac:dyDescent="0.35">
      <c r="A21" s="38" t="s">
        <v>97</v>
      </c>
    </row>
    <row r="22" spans="1:1" ht="15.75" customHeight="1" x14ac:dyDescent="0.35">
      <c r="A22" s="38" t="s">
        <v>98</v>
      </c>
    </row>
    <row r="23" spans="1:1" ht="15.75" customHeight="1" x14ac:dyDescent="0.35">
      <c r="A23" s="38" t="s">
        <v>99</v>
      </c>
    </row>
    <row r="24" spans="1:1" ht="15.75" customHeight="1" x14ac:dyDescent="0.35">
      <c r="A24" s="38"/>
    </row>
    <row r="25" spans="1:1" ht="15.75" customHeight="1" x14ac:dyDescent="0.35"/>
    <row r="26" spans="1:1" ht="15.75" customHeight="1" x14ac:dyDescent="0.35"/>
    <row r="27" spans="1:1" ht="15.75" customHeight="1" x14ac:dyDescent="0.35"/>
    <row r="28" spans="1:1" ht="15.75" customHeight="1" x14ac:dyDescent="0.35"/>
    <row r="29" spans="1:1" ht="27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spans="1:1" ht="15.75" customHeight="1" x14ac:dyDescent="0.35"/>
    <row r="34" spans="1:1" ht="15.75" customHeight="1" x14ac:dyDescent="0.35"/>
    <row r="35" spans="1:1" ht="15.75" customHeight="1" x14ac:dyDescent="0.35"/>
    <row r="36" spans="1:1" ht="15.75" customHeight="1" x14ac:dyDescent="0.35"/>
    <row r="37" spans="1:1" ht="15.75" customHeight="1" x14ac:dyDescent="0.35">
      <c r="A37" s="39"/>
    </row>
    <row r="38" spans="1:1" ht="15.75" customHeight="1" x14ac:dyDescent="0.35"/>
    <row r="39" spans="1:1" ht="15.75" customHeight="1" x14ac:dyDescent="0.35"/>
    <row r="40" spans="1:1" ht="15.75" customHeight="1" x14ac:dyDescent="0.35"/>
    <row r="41" spans="1:1" ht="15.75" customHeight="1" x14ac:dyDescent="0.35"/>
    <row r="42" spans="1:1" ht="15.75" customHeight="1" x14ac:dyDescent="0.35"/>
    <row r="43" spans="1:1" ht="15.75" customHeight="1" x14ac:dyDescent="0.35"/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3:N3"/>
    <mergeCell ref="A4:N4"/>
    <mergeCell ref="A6:A7"/>
    <mergeCell ref="B6:B7"/>
    <mergeCell ref="C6:F6"/>
    <mergeCell ref="G6:J6"/>
    <mergeCell ref="K6:N6"/>
  </mergeCells>
  <hyperlinks>
    <hyperlink ref="E8" location="_ftn1" display="_ftn1" xr:uid="{00000000-0004-0000-0400-000000000000}"/>
    <hyperlink ref="F8" location="_ftn2" display="_ftn2" xr:uid="{00000000-0004-0000-0400-000001000000}"/>
    <hyperlink ref="I8" location="_ftn3" display="_ftn3" xr:uid="{00000000-0004-0000-0400-000002000000}"/>
    <hyperlink ref="J8" location="_ftn4" display="_ftn4" xr:uid="{00000000-0004-0000-0400-000003000000}"/>
    <hyperlink ref="M8" location="_ftn5" display="_ftn5" xr:uid="{00000000-0004-0000-0400-000004000000}"/>
    <hyperlink ref="N8" location="_ftn6" display="_ftn6" xr:uid="{00000000-0004-0000-0400-000005000000}"/>
    <hyperlink ref="A18" location="_ftnref1" display="_ftnref1" xr:uid="{00000000-0004-0000-0400-000006000000}"/>
    <hyperlink ref="A19" location="_ftnref2" display="_ftnref2" xr:uid="{00000000-0004-0000-0400-000007000000}"/>
    <hyperlink ref="A20" location="_ftnref3" display="_ftnref3" xr:uid="{00000000-0004-0000-0400-000008000000}"/>
    <hyperlink ref="A21" location="_ftnref4" display="_ftnref4" xr:uid="{00000000-0004-0000-0400-000009000000}"/>
    <hyperlink ref="A22" location="_ftnref5" display="_ftnref5" xr:uid="{00000000-0004-0000-0400-00000A000000}"/>
    <hyperlink ref="A23" location="_ftnref6" display="_ftnref6" xr:uid="{00000000-0004-0000-0400-00000B000000}"/>
  </hyperlinks>
  <pageMargins left="0.45" right="0.2" top="0.5" bottom="0.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workbookViewId="0"/>
  </sheetViews>
  <sheetFormatPr defaultColWidth="14.453125" defaultRowHeight="15" customHeight="1" x14ac:dyDescent="0.35"/>
  <cols>
    <col min="1" max="1" width="5.08984375" customWidth="1"/>
    <col min="2" max="2" width="19.7265625" customWidth="1"/>
    <col min="3" max="4" width="15.7265625" customWidth="1"/>
    <col min="5" max="5" width="35.08984375" customWidth="1"/>
    <col min="6" max="6" width="30.81640625" customWidth="1"/>
    <col min="7" max="7" width="18" customWidth="1"/>
    <col min="8" max="8" width="13.08984375" customWidth="1"/>
    <col min="9" max="26" width="9.08984375" customWidth="1"/>
  </cols>
  <sheetData>
    <row r="1" spans="1:26" ht="15.75" customHeight="1" x14ac:dyDescent="0.35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35">
      <c r="A2" s="21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58" t="s">
        <v>101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40" t="s">
        <v>102</v>
      </c>
      <c r="B6" s="40" t="s">
        <v>103</v>
      </c>
      <c r="C6" s="40" t="s">
        <v>47</v>
      </c>
      <c r="D6" s="3" t="s">
        <v>104</v>
      </c>
      <c r="E6" s="3" t="s">
        <v>105</v>
      </c>
      <c r="F6" s="40" t="s">
        <v>106</v>
      </c>
      <c r="G6" s="40" t="s">
        <v>107</v>
      </c>
      <c r="H6" s="40" t="s">
        <v>108</v>
      </c>
      <c r="I6" s="40" t="s">
        <v>109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5.75" customHeight="1" x14ac:dyDescent="0.35">
      <c r="A7" s="42">
        <v>1</v>
      </c>
      <c r="B7" s="42" t="s">
        <v>110</v>
      </c>
      <c r="C7" s="9">
        <v>2020</v>
      </c>
      <c r="D7" s="43" t="s">
        <v>111</v>
      </c>
      <c r="E7" s="43" t="s">
        <v>112</v>
      </c>
      <c r="F7" s="43" t="s">
        <v>112</v>
      </c>
      <c r="G7" s="42">
        <v>948675527</v>
      </c>
      <c r="H7" s="42"/>
      <c r="I7" s="4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42">
        <v>2</v>
      </c>
      <c r="B8" s="42" t="s">
        <v>113</v>
      </c>
      <c r="C8" s="9">
        <v>2020</v>
      </c>
      <c r="D8" s="43" t="s">
        <v>111</v>
      </c>
      <c r="E8" s="43" t="s">
        <v>114</v>
      </c>
      <c r="F8" s="43" t="s">
        <v>114</v>
      </c>
      <c r="G8" s="42">
        <v>948512345</v>
      </c>
      <c r="H8" s="42"/>
      <c r="I8" s="4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42">
        <v>3</v>
      </c>
      <c r="B9" s="42" t="s">
        <v>115</v>
      </c>
      <c r="C9" s="9">
        <v>2020</v>
      </c>
      <c r="D9" s="43" t="s">
        <v>111</v>
      </c>
      <c r="E9" s="43" t="s">
        <v>116</v>
      </c>
      <c r="F9" s="43" t="s">
        <v>116</v>
      </c>
      <c r="G9" s="42">
        <v>913055526</v>
      </c>
      <c r="H9" s="42"/>
      <c r="I9" s="4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42">
        <v>4</v>
      </c>
      <c r="B10" s="42" t="s">
        <v>117</v>
      </c>
      <c r="C10" s="9">
        <v>2020</v>
      </c>
      <c r="D10" s="43" t="s">
        <v>111</v>
      </c>
      <c r="E10" s="43" t="s">
        <v>118</v>
      </c>
      <c r="F10" s="43" t="s">
        <v>118</v>
      </c>
      <c r="G10" s="42">
        <v>913843216</v>
      </c>
      <c r="H10" s="42"/>
      <c r="I10" s="4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42">
        <v>5</v>
      </c>
      <c r="B11" s="42" t="s">
        <v>119</v>
      </c>
      <c r="C11" s="9">
        <v>2020</v>
      </c>
      <c r="D11" s="43" t="s">
        <v>111</v>
      </c>
      <c r="E11" s="43" t="s">
        <v>120</v>
      </c>
      <c r="F11" s="43" t="s">
        <v>120</v>
      </c>
      <c r="G11" s="42">
        <v>945599333</v>
      </c>
      <c r="H11" s="42"/>
      <c r="I11" s="4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42">
        <v>6</v>
      </c>
      <c r="B12" s="42" t="s">
        <v>121</v>
      </c>
      <c r="C12" s="9">
        <v>2021</v>
      </c>
      <c r="D12" s="43" t="s">
        <v>111</v>
      </c>
      <c r="E12" s="43" t="s">
        <v>122</v>
      </c>
      <c r="F12" s="43" t="s">
        <v>122</v>
      </c>
      <c r="G12" s="42">
        <v>912702111</v>
      </c>
      <c r="H12" s="42"/>
      <c r="I12" s="4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5">
      <c r="A13" s="42">
        <v>7</v>
      </c>
      <c r="B13" s="42" t="s">
        <v>123</v>
      </c>
      <c r="C13" s="9">
        <v>2021</v>
      </c>
      <c r="D13" s="43" t="s">
        <v>111</v>
      </c>
      <c r="E13" s="43" t="s">
        <v>124</v>
      </c>
      <c r="F13" s="43" t="s">
        <v>124</v>
      </c>
      <c r="G13" s="42">
        <v>947921956</v>
      </c>
      <c r="H13" s="42"/>
      <c r="I13" s="4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42">
        <v>8</v>
      </c>
      <c r="B14" s="42" t="s">
        <v>125</v>
      </c>
      <c r="C14" s="9">
        <v>2021</v>
      </c>
      <c r="D14" s="43" t="s">
        <v>111</v>
      </c>
      <c r="E14" s="43" t="s">
        <v>126</v>
      </c>
      <c r="F14" s="43" t="s">
        <v>126</v>
      </c>
      <c r="G14" s="42">
        <v>916899395</v>
      </c>
      <c r="H14" s="42"/>
      <c r="I14" s="4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42">
        <v>9</v>
      </c>
      <c r="B15" s="42" t="s">
        <v>127</v>
      </c>
      <c r="C15" s="9">
        <v>2021</v>
      </c>
      <c r="D15" s="43" t="s">
        <v>111</v>
      </c>
      <c r="E15" s="43" t="s">
        <v>128</v>
      </c>
      <c r="F15" s="43" t="s">
        <v>128</v>
      </c>
      <c r="G15" s="42">
        <v>948303868</v>
      </c>
      <c r="H15" s="42"/>
      <c r="I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42">
        <v>10</v>
      </c>
      <c r="B16" s="42" t="s">
        <v>129</v>
      </c>
      <c r="C16" s="9">
        <v>2021</v>
      </c>
      <c r="D16" s="43" t="s">
        <v>111</v>
      </c>
      <c r="E16" s="43" t="s">
        <v>130</v>
      </c>
      <c r="F16" s="43" t="s">
        <v>130</v>
      </c>
      <c r="G16" s="42">
        <v>942372233</v>
      </c>
      <c r="H16" s="42"/>
      <c r="I16" s="4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42">
        <v>11</v>
      </c>
      <c r="B17" s="42" t="s">
        <v>131</v>
      </c>
      <c r="C17" s="9">
        <v>2021</v>
      </c>
      <c r="D17" s="43" t="s">
        <v>111</v>
      </c>
      <c r="E17" s="43" t="s">
        <v>132</v>
      </c>
      <c r="F17" s="43" t="s">
        <v>132</v>
      </c>
      <c r="G17" s="42">
        <v>985760627</v>
      </c>
      <c r="H17" s="42"/>
      <c r="I17" s="4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2">
        <v>12</v>
      </c>
      <c r="B18" s="42" t="s">
        <v>133</v>
      </c>
      <c r="C18" s="9">
        <v>2021</v>
      </c>
      <c r="D18" s="43" t="s">
        <v>111</v>
      </c>
      <c r="E18" s="43" t="s">
        <v>134</v>
      </c>
      <c r="F18" s="43" t="s">
        <v>134</v>
      </c>
      <c r="G18" s="42">
        <v>988220720</v>
      </c>
      <c r="H18" s="42"/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2">
        <v>13</v>
      </c>
      <c r="B19" s="42" t="s">
        <v>135</v>
      </c>
      <c r="C19" s="9">
        <v>2021</v>
      </c>
      <c r="D19" s="43" t="s">
        <v>111</v>
      </c>
      <c r="E19" s="43" t="s">
        <v>136</v>
      </c>
      <c r="F19" s="43" t="s">
        <v>136</v>
      </c>
      <c r="G19" s="42">
        <v>983202675</v>
      </c>
      <c r="H19" s="42"/>
      <c r="I19" s="4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2">
        <v>14</v>
      </c>
      <c r="B20" s="42" t="s">
        <v>137</v>
      </c>
      <c r="C20" s="9">
        <v>2021</v>
      </c>
      <c r="D20" s="43" t="s">
        <v>111</v>
      </c>
      <c r="E20" s="43" t="s">
        <v>138</v>
      </c>
      <c r="F20" s="43" t="s">
        <v>138</v>
      </c>
      <c r="G20" s="42">
        <v>963165399</v>
      </c>
      <c r="H20" s="42"/>
      <c r="I20" s="4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2">
        <v>15</v>
      </c>
      <c r="B21" s="42" t="s">
        <v>139</v>
      </c>
      <c r="C21" s="9">
        <v>2021</v>
      </c>
      <c r="D21" s="43" t="s">
        <v>111</v>
      </c>
      <c r="E21" s="43" t="s">
        <v>140</v>
      </c>
      <c r="F21" s="43" t="s">
        <v>140</v>
      </c>
      <c r="G21" s="42">
        <v>362428988</v>
      </c>
      <c r="H21" s="42"/>
      <c r="I21" s="4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2">
        <v>16</v>
      </c>
      <c r="B22" s="42" t="s">
        <v>141</v>
      </c>
      <c r="C22" s="9">
        <v>2022</v>
      </c>
      <c r="D22" s="43" t="s">
        <v>111</v>
      </c>
      <c r="E22" s="43" t="s">
        <v>142</v>
      </c>
      <c r="F22" s="43" t="s">
        <v>142</v>
      </c>
      <c r="G22" s="42">
        <v>917880238</v>
      </c>
      <c r="H22" s="42"/>
      <c r="I22" s="4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2">
        <v>17</v>
      </c>
      <c r="B23" s="42" t="s">
        <v>143</v>
      </c>
      <c r="C23" s="9">
        <v>2022</v>
      </c>
      <c r="D23" s="43" t="s">
        <v>111</v>
      </c>
      <c r="E23" s="43" t="s">
        <v>144</v>
      </c>
      <c r="F23" s="43" t="s">
        <v>144</v>
      </c>
      <c r="G23" s="42">
        <v>918276063</v>
      </c>
      <c r="H23" s="42"/>
      <c r="I23" s="4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2">
        <v>18</v>
      </c>
      <c r="B24" s="42" t="s">
        <v>145</v>
      </c>
      <c r="C24" s="9">
        <v>2022</v>
      </c>
      <c r="D24" s="43" t="s">
        <v>111</v>
      </c>
      <c r="E24" s="43" t="s">
        <v>146</v>
      </c>
      <c r="F24" s="43" t="s">
        <v>146</v>
      </c>
      <c r="G24" s="42">
        <v>91248336</v>
      </c>
      <c r="H24" s="42"/>
      <c r="I24" s="4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2">
        <v>19</v>
      </c>
      <c r="B25" s="42" t="s">
        <v>147</v>
      </c>
      <c r="C25" s="9">
        <v>2022</v>
      </c>
      <c r="D25" s="43" t="s">
        <v>111</v>
      </c>
      <c r="E25" s="43" t="s">
        <v>148</v>
      </c>
      <c r="F25" s="43" t="s">
        <v>148</v>
      </c>
      <c r="G25" s="42">
        <v>972262777</v>
      </c>
      <c r="H25" s="42"/>
      <c r="I25" s="4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2">
        <v>20</v>
      </c>
      <c r="B26" s="42" t="s">
        <v>149</v>
      </c>
      <c r="C26" s="9">
        <v>2022</v>
      </c>
      <c r="D26" s="43" t="s">
        <v>111</v>
      </c>
      <c r="E26" s="43" t="s">
        <v>150</v>
      </c>
      <c r="F26" s="43" t="s">
        <v>150</v>
      </c>
      <c r="G26" s="42">
        <v>946556388</v>
      </c>
      <c r="H26" s="42"/>
      <c r="I26" s="4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2">
        <v>21</v>
      </c>
      <c r="B27" s="42" t="s">
        <v>151</v>
      </c>
      <c r="C27" s="9">
        <v>2022</v>
      </c>
      <c r="D27" s="43" t="s">
        <v>111</v>
      </c>
      <c r="E27" s="43" t="s">
        <v>152</v>
      </c>
      <c r="F27" s="43" t="s">
        <v>152</v>
      </c>
      <c r="G27" s="42">
        <v>944767666</v>
      </c>
      <c r="H27" s="42"/>
      <c r="I27" s="4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2">
        <v>22</v>
      </c>
      <c r="B28" s="42" t="s">
        <v>153</v>
      </c>
      <c r="C28" s="9">
        <v>2022</v>
      </c>
      <c r="D28" s="43" t="s">
        <v>111</v>
      </c>
      <c r="E28" s="43" t="s">
        <v>154</v>
      </c>
      <c r="F28" s="43" t="s">
        <v>154</v>
      </c>
      <c r="G28" s="42">
        <v>966511166</v>
      </c>
      <c r="H28" s="42"/>
      <c r="I28" s="4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>
        <v>23</v>
      </c>
      <c r="B29" s="42" t="s">
        <v>155</v>
      </c>
      <c r="C29" s="9">
        <v>2022</v>
      </c>
      <c r="D29" s="43" t="s">
        <v>111</v>
      </c>
      <c r="E29" s="43" t="s">
        <v>156</v>
      </c>
      <c r="F29" s="43" t="s">
        <v>156</v>
      </c>
      <c r="G29" s="42">
        <v>916205638</v>
      </c>
      <c r="H29" s="42"/>
      <c r="I29" s="4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2"/>
      <c r="B30" s="42" t="s">
        <v>157</v>
      </c>
      <c r="C30" s="9">
        <v>2020</v>
      </c>
      <c r="D30" s="43" t="s">
        <v>111</v>
      </c>
      <c r="E30" s="43" t="s">
        <v>158</v>
      </c>
      <c r="F30" s="43" t="s">
        <v>158</v>
      </c>
      <c r="G30" s="42">
        <v>949754868</v>
      </c>
      <c r="H30" s="42"/>
      <c r="I30" s="4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2"/>
      <c r="B31" s="42" t="s">
        <v>159</v>
      </c>
      <c r="C31" s="9">
        <v>2020</v>
      </c>
      <c r="D31" s="43" t="s">
        <v>111</v>
      </c>
      <c r="E31" s="43" t="s">
        <v>160</v>
      </c>
      <c r="F31" s="43" t="s">
        <v>160</v>
      </c>
      <c r="G31" s="42">
        <v>909900088</v>
      </c>
      <c r="H31" s="42"/>
      <c r="I31" s="4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2"/>
      <c r="B32" s="42" t="s">
        <v>161</v>
      </c>
      <c r="C32" s="9">
        <v>2020</v>
      </c>
      <c r="D32" s="43" t="s">
        <v>111</v>
      </c>
      <c r="E32" s="43" t="s">
        <v>162</v>
      </c>
      <c r="F32" s="43" t="s">
        <v>162</v>
      </c>
      <c r="G32" s="42">
        <v>902514479</v>
      </c>
      <c r="H32" s="42"/>
      <c r="I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2"/>
      <c r="B33" s="42" t="s">
        <v>163</v>
      </c>
      <c r="C33" s="9">
        <v>2020</v>
      </c>
      <c r="D33" s="43" t="s">
        <v>111</v>
      </c>
      <c r="E33" s="43" t="s">
        <v>164</v>
      </c>
      <c r="F33" s="43" t="s">
        <v>164</v>
      </c>
      <c r="G33" s="42">
        <v>911171256</v>
      </c>
      <c r="H33" s="42"/>
      <c r="I33" s="4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2"/>
      <c r="B34" s="42" t="s">
        <v>165</v>
      </c>
      <c r="C34" s="9">
        <v>2020</v>
      </c>
      <c r="D34" s="43" t="s">
        <v>111</v>
      </c>
      <c r="E34" s="43" t="s">
        <v>166</v>
      </c>
      <c r="F34" s="43" t="s">
        <v>166</v>
      </c>
      <c r="G34" s="42">
        <v>918745573</v>
      </c>
      <c r="H34" s="42"/>
      <c r="I34" s="4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2"/>
      <c r="B35" s="42" t="s">
        <v>167</v>
      </c>
      <c r="C35" s="9">
        <v>2021</v>
      </c>
      <c r="D35" s="43" t="s">
        <v>111</v>
      </c>
      <c r="E35" s="43" t="s">
        <v>168</v>
      </c>
      <c r="F35" s="43" t="s">
        <v>168</v>
      </c>
      <c r="G35" s="42">
        <v>905839849</v>
      </c>
      <c r="H35" s="42"/>
      <c r="I35" s="4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2"/>
      <c r="B36" s="42" t="s">
        <v>169</v>
      </c>
      <c r="C36" s="9">
        <v>2021</v>
      </c>
      <c r="D36" s="43" t="s">
        <v>111</v>
      </c>
      <c r="E36" s="43" t="s">
        <v>170</v>
      </c>
      <c r="F36" s="43" t="s">
        <v>170</v>
      </c>
      <c r="G36" s="42">
        <v>914780706</v>
      </c>
      <c r="H36" s="42"/>
      <c r="I36" s="4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2"/>
      <c r="B37" s="42" t="s">
        <v>171</v>
      </c>
      <c r="C37" s="9">
        <v>2021</v>
      </c>
      <c r="D37" s="43" t="s">
        <v>111</v>
      </c>
      <c r="E37" s="43" t="s">
        <v>172</v>
      </c>
      <c r="F37" s="43" t="s">
        <v>172</v>
      </c>
      <c r="G37" s="42">
        <v>987706886</v>
      </c>
      <c r="H37" s="42"/>
      <c r="I37" s="4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2"/>
      <c r="B38" s="42" t="s">
        <v>173</v>
      </c>
      <c r="C38" s="9">
        <v>2021</v>
      </c>
      <c r="D38" s="43" t="s">
        <v>111</v>
      </c>
      <c r="E38" s="43" t="s">
        <v>174</v>
      </c>
      <c r="F38" s="43" t="s">
        <v>174</v>
      </c>
      <c r="G38" s="42">
        <v>903223678</v>
      </c>
      <c r="H38" s="42"/>
      <c r="I38" s="4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2"/>
      <c r="B39" s="42" t="s">
        <v>175</v>
      </c>
      <c r="C39" s="9">
        <v>2021</v>
      </c>
      <c r="D39" s="43" t="s">
        <v>111</v>
      </c>
      <c r="E39" s="43" t="s">
        <v>176</v>
      </c>
      <c r="F39" s="43" t="s">
        <v>176</v>
      </c>
      <c r="G39" s="42">
        <v>949516789</v>
      </c>
      <c r="H39" s="42"/>
      <c r="I39" s="4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2"/>
      <c r="B40" s="42" t="s">
        <v>177</v>
      </c>
      <c r="C40" s="9">
        <v>2021</v>
      </c>
      <c r="D40" s="43" t="s">
        <v>111</v>
      </c>
      <c r="E40" s="43" t="s">
        <v>178</v>
      </c>
      <c r="F40" s="43" t="s">
        <v>178</v>
      </c>
      <c r="G40" s="42">
        <v>949673777</v>
      </c>
      <c r="H40" s="42"/>
      <c r="I40" s="4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2"/>
      <c r="B41" s="42" t="s">
        <v>179</v>
      </c>
      <c r="C41" s="9">
        <v>2021</v>
      </c>
      <c r="D41" s="43" t="s">
        <v>111</v>
      </c>
      <c r="E41" s="43" t="s">
        <v>180</v>
      </c>
      <c r="F41" s="43" t="s">
        <v>180</v>
      </c>
      <c r="G41" s="42">
        <v>917126988</v>
      </c>
      <c r="H41" s="42"/>
      <c r="I41" s="4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2"/>
      <c r="B42" s="42" t="s">
        <v>181</v>
      </c>
      <c r="C42" s="9">
        <v>2021</v>
      </c>
      <c r="D42" s="43" t="s">
        <v>111</v>
      </c>
      <c r="E42" s="43" t="s">
        <v>182</v>
      </c>
      <c r="F42" s="43" t="s">
        <v>182</v>
      </c>
      <c r="G42" s="42">
        <v>961993737</v>
      </c>
      <c r="H42" s="42"/>
      <c r="I42" s="4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2"/>
      <c r="B43" s="42" t="s">
        <v>183</v>
      </c>
      <c r="C43" s="9">
        <v>2021</v>
      </c>
      <c r="D43" s="43" t="s">
        <v>111</v>
      </c>
      <c r="E43" s="43" t="s">
        <v>184</v>
      </c>
      <c r="F43" s="43" t="s">
        <v>184</v>
      </c>
      <c r="G43" s="42">
        <v>949939969</v>
      </c>
      <c r="H43" s="42"/>
      <c r="I43" s="4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2"/>
      <c r="B44" s="42" t="s">
        <v>185</v>
      </c>
      <c r="C44" s="9">
        <v>2021</v>
      </c>
      <c r="D44" s="43" t="s">
        <v>111</v>
      </c>
      <c r="E44" s="43" t="s">
        <v>186</v>
      </c>
      <c r="F44" s="43" t="s">
        <v>186</v>
      </c>
      <c r="G44" s="42">
        <v>987755555</v>
      </c>
      <c r="H44" s="42"/>
      <c r="I44" s="4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2"/>
      <c r="B45" s="42" t="s">
        <v>187</v>
      </c>
      <c r="C45" s="9">
        <v>2022</v>
      </c>
      <c r="D45" s="43" t="s">
        <v>111</v>
      </c>
      <c r="E45" s="43" t="s">
        <v>188</v>
      </c>
      <c r="F45" s="43" t="s">
        <v>188</v>
      </c>
      <c r="G45" s="42">
        <v>948294888</v>
      </c>
      <c r="H45" s="42"/>
      <c r="I45" s="4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2"/>
      <c r="B46" s="42" t="s">
        <v>189</v>
      </c>
      <c r="C46" s="9">
        <v>2022</v>
      </c>
      <c r="D46" s="43" t="s">
        <v>111</v>
      </c>
      <c r="E46" s="43" t="s">
        <v>190</v>
      </c>
      <c r="F46" s="43" t="s">
        <v>190</v>
      </c>
      <c r="G46" s="42">
        <v>919171646</v>
      </c>
      <c r="H46" s="42"/>
      <c r="I46" s="4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2"/>
      <c r="B47" s="42" t="s">
        <v>191</v>
      </c>
      <c r="C47" s="9">
        <v>2022</v>
      </c>
      <c r="D47" s="43" t="s">
        <v>111</v>
      </c>
      <c r="E47" s="43" t="s">
        <v>192</v>
      </c>
      <c r="F47" s="43" t="s">
        <v>192</v>
      </c>
      <c r="G47" s="42">
        <v>902290678</v>
      </c>
      <c r="H47" s="42"/>
      <c r="I47" s="4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2"/>
      <c r="B48" s="42" t="s">
        <v>193</v>
      </c>
      <c r="C48" s="9">
        <v>2022</v>
      </c>
      <c r="D48" s="43" t="s">
        <v>111</v>
      </c>
      <c r="E48" s="43" t="s">
        <v>190</v>
      </c>
      <c r="F48" s="43" t="s">
        <v>190</v>
      </c>
      <c r="G48" s="42">
        <v>947586688</v>
      </c>
      <c r="H48" s="42"/>
      <c r="I48" s="4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2"/>
      <c r="B49" s="42" t="s">
        <v>194</v>
      </c>
      <c r="C49" s="9">
        <v>2022</v>
      </c>
      <c r="D49" s="43" t="s">
        <v>111</v>
      </c>
      <c r="E49" s="43" t="s">
        <v>195</v>
      </c>
      <c r="F49" s="43" t="s">
        <v>195</v>
      </c>
      <c r="G49" s="42">
        <v>916998382</v>
      </c>
      <c r="H49" s="42"/>
      <c r="I49" s="4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2"/>
      <c r="B50" s="42" t="s">
        <v>196</v>
      </c>
      <c r="C50" s="9">
        <v>2022</v>
      </c>
      <c r="D50" s="43" t="s">
        <v>111</v>
      </c>
      <c r="E50" s="43" t="s">
        <v>197</v>
      </c>
      <c r="F50" s="43" t="s">
        <v>197</v>
      </c>
      <c r="G50" s="42">
        <v>917758374</v>
      </c>
      <c r="H50" s="42"/>
      <c r="I50" s="4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2"/>
      <c r="B51" s="42" t="s">
        <v>198</v>
      </c>
      <c r="C51" s="9">
        <v>2022</v>
      </c>
      <c r="D51" s="43" t="s">
        <v>111</v>
      </c>
      <c r="E51" s="43" t="s">
        <v>199</v>
      </c>
      <c r="F51" s="43" t="s">
        <v>199</v>
      </c>
      <c r="G51" s="42">
        <v>916527828</v>
      </c>
      <c r="H51" s="42"/>
      <c r="I51" s="4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2"/>
      <c r="B52" s="42" t="s">
        <v>200</v>
      </c>
      <c r="C52" s="9">
        <v>2022</v>
      </c>
      <c r="D52" s="43" t="s">
        <v>111</v>
      </c>
      <c r="E52" s="43" t="s">
        <v>201</v>
      </c>
      <c r="F52" s="43" t="s">
        <v>201</v>
      </c>
      <c r="G52" s="42">
        <v>981615888</v>
      </c>
      <c r="H52" s="42"/>
      <c r="I52" s="4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2"/>
      <c r="B53" s="42" t="s">
        <v>202</v>
      </c>
      <c r="C53" s="9">
        <v>2020</v>
      </c>
      <c r="D53" s="43" t="s">
        <v>111</v>
      </c>
      <c r="E53" s="43" t="s">
        <v>203</v>
      </c>
      <c r="F53" s="43" t="s">
        <v>203</v>
      </c>
      <c r="G53" s="42">
        <v>983561409</v>
      </c>
      <c r="H53" s="42"/>
      <c r="I53" s="4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2"/>
      <c r="B54" s="42" t="s">
        <v>204</v>
      </c>
      <c r="C54" s="9">
        <v>2020</v>
      </c>
      <c r="D54" s="43" t="s">
        <v>111</v>
      </c>
      <c r="E54" s="43" t="s">
        <v>203</v>
      </c>
      <c r="F54" s="43" t="s">
        <v>203</v>
      </c>
      <c r="G54" s="42">
        <v>916510787</v>
      </c>
      <c r="H54" s="42"/>
      <c r="I54" s="4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2"/>
      <c r="B55" s="42" t="s">
        <v>205</v>
      </c>
      <c r="C55" s="9">
        <v>2020</v>
      </c>
      <c r="D55" s="43" t="s">
        <v>111</v>
      </c>
      <c r="E55" s="43" t="s">
        <v>203</v>
      </c>
      <c r="F55" s="43" t="s">
        <v>203</v>
      </c>
      <c r="G55" s="42">
        <v>976450854</v>
      </c>
      <c r="H55" s="42"/>
      <c r="I55" s="4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2"/>
      <c r="B56" s="42" t="s">
        <v>206</v>
      </c>
      <c r="C56" s="9">
        <v>2020</v>
      </c>
      <c r="D56" s="43" t="s">
        <v>111</v>
      </c>
      <c r="E56" s="43" t="s">
        <v>201</v>
      </c>
      <c r="F56" s="43" t="s">
        <v>201</v>
      </c>
      <c r="G56" s="42">
        <v>983755377</v>
      </c>
      <c r="H56" s="42"/>
      <c r="I56" s="4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2"/>
      <c r="B57" s="42" t="s">
        <v>207</v>
      </c>
      <c r="C57" s="9">
        <v>2020</v>
      </c>
      <c r="D57" s="43" t="s">
        <v>111</v>
      </c>
      <c r="E57" s="43" t="s">
        <v>201</v>
      </c>
      <c r="F57" s="43" t="s">
        <v>201</v>
      </c>
      <c r="G57" s="42">
        <v>989358980</v>
      </c>
      <c r="H57" s="42"/>
      <c r="I57" s="4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2"/>
      <c r="B58" s="42" t="s">
        <v>208</v>
      </c>
      <c r="C58" s="9">
        <v>2021</v>
      </c>
      <c r="D58" s="43" t="s">
        <v>111</v>
      </c>
      <c r="E58" s="43" t="s">
        <v>209</v>
      </c>
      <c r="F58" s="43" t="s">
        <v>209</v>
      </c>
      <c r="G58" s="42">
        <v>918225246</v>
      </c>
      <c r="H58" s="42"/>
      <c r="I58" s="4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2"/>
      <c r="B59" s="42" t="s">
        <v>210</v>
      </c>
      <c r="C59" s="9">
        <v>2021</v>
      </c>
      <c r="D59" s="43" t="s">
        <v>111</v>
      </c>
      <c r="E59" s="43" t="s">
        <v>211</v>
      </c>
      <c r="F59" s="43" t="s">
        <v>211</v>
      </c>
      <c r="G59" s="42">
        <v>945263789</v>
      </c>
      <c r="H59" s="42"/>
      <c r="I59" s="4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2"/>
      <c r="B60" s="42" t="s">
        <v>212</v>
      </c>
      <c r="C60" s="9">
        <v>2021</v>
      </c>
      <c r="D60" s="43" t="s">
        <v>111</v>
      </c>
      <c r="E60" s="43" t="s">
        <v>213</v>
      </c>
      <c r="F60" s="43" t="s">
        <v>213</v>
      </c>
      <c r="G60" s="42">
        <v>973559429</v>
      </c>
      <c r="H60" s="42"/>
      <c r="I60" s="4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2"/>
      <c r="B61" s="42" t="s">
        <v>214</v>
      </c>
      <c r="C61" s="9">
        <v>2021</v>
      </c>
      <c r="D61" s="43" t="s">
        <v>111</v>
      </c>
      <c r="E61" s="43" t="s">
        <v>215</v>
      </c>
      <c r="F61" s="43" t="s">
        <v>215</v>
      </c>
      <c r="G61" s="42">
        <v>982938025</v>
      </c>
      <c r="H61" s="42"/>
      <c r="I61" s="4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2"/>
      <c r="B62" s="42" t="s">
        <v>216</v>
      </c>
      <c r="C62" s="9">
        <v>2021</v>
      </c>
      <c r="D62" s="43" t="s">
        <v>111</v>
      </c>
      <c r="E62" s="43" t="s">
        <v>217</v>
      </c>
      <c r="F62" s="43" t="s">
        <v>217</v>
      </c>
      <c r="G62" s="42">
        <v>916664317</v>
      </c>
      <c r="H62" s="42"/>
      <c r="I62" s="4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2"/>
      <c r="B63" s="42" t="s">
        <v>218</v>
      </c>
      <c r="C63" s="9">
        <v>2021</v>
      </c>
      <c r="D63" s="43" t="s">
        <v>111</v>
      </c>
      <c r="E63" s="43" t="s">
        <v>219</v>
      </c>
      <c r="F63" s="43" t="s">
        <v>219</v>
      </c>
      <c r="G63" s="42">
        <v>947262326</v>
      </c>
      <c r="H63" s="42"/>
      <c r="I63" s="4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2"/>
      <c r="B64" s="42" t="s">
        <v>220</v>
      </c>
      <c r="C64" s="9">
        <v>2021</v>
      </c>
      <c r="D64" s="43" t="s">
        <v>111</v>
      </c>
      <c r="E64" s="43" t="s">
        <v>221</v>
      </c>
      <c r="F64" s="43" t="s">
        <v>221</v>
      </c>
      <c r="G64" s="42">
        <v>968858674</v>
      </c>
      <c r="H64" s="42"/>
      <c r="I64" s="4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2"/>
      <c r="B65" s="42" t="s">
        <v>222</v>
      </c>
      <c r="C65" s="9">
        <v>2021</v>
      </c>
      <c r="D65" s="43" t="s">
        <v>111</v>
      </c>
      <c r="E65" s="43" t="s">
        <v>219</v>
      </c>
      <c r="F65" s="43" t="s">
        <v>219</v>
      </c>
      <c r="G65" s="42">
        <v>983673747</v>
      </c>
      <c r="H65" s="42"/>
      <c r="I65" s="4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2"/>
      <c r="B66" s="42" t="s">
        <v>223</v>
      </c>
      <c r="C66" s="9">
        <v>2021</v>
      </c>
      <c r="D66" s="43" t="s">
        <v>111</v>
      </c>
      <c r="E66" s="43" t="s">
        <v>224</v>
      </c>
      <c r="F66" s="43" t="s">
        <v>224</v>
      </c>
      <c r="G66" s="42">
        <v>967537889</v>
      </c>
      <c r="H66" s="42"/>
      <c r="I66" s="4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2"/>
      <c r="B67" s="42" t="s">
        <v>225</v>
      </c>
      <c r="C67" s="9">
        <v>2021</v>
      </c>
      <c r="D67" s="43" t="s">
        <v>111</v>
      </c>
      <c r="E67" s="43" t="s">
        <v>226</v>
      </c>
      <c r="F67" s="43" t="s">
        <v>226</v>
      </c>
      <c r="G67" s="42">
        <v>914878986</v>
      </c>
      <c r="H67" s="42"/>
      <c r="I67" s="4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2"/>
      <c r="B68" s="42" t="s">
        <v>227</v>
      </c>
      <c r="C68" s="9">
        <v>2022</v>
      </c>
      <c r="D68" s="43" t="s">
        <v>111</v>
      </c>
      <c r="E68" s="43" t="s">
        <v>228</v>
      </c>
      <c r="F68" s="43" t="s">
        <v>228</v>
      </c>
      <c r="G68" s="42">
        <v>983265748</v>
      </c>
      <c r="H68" s="42"/>
      <c r="I68" s="4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2"/>
      <c r="B69" s="42" t="s">
        <v>177</v>
      </c>
      <c r="C69" s="9">
        <v>2022</v>
      </c>
      <c r="D69" s="43" t="s">
        <v>111</v>
      </c>
      <c r="E69" s="43" t="s">
        <v>229</v>
      </c>
      <c r="F69" s="43" t="s">
        <v>229</v>
      </c>
      <c r="G69" s="42">
        <v>912153789</v>
      </c>
      <c r="H69" s="42"/>
      <c r="I69" s="4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2"/>
      <c r="B70" s="42" t="s">
        <v>230</v>
      </c>
      <c r="C70" s="9">
        <v>2022</v>
      </c>
      <c r="D70" s="43" t="s">
        <v>111</v>
      </c>
      <c r="E70" s="44" t="s">
        <v>231</v>
      </c>
      <c r="F70" s="44" t="s">
        <v>231</v>
      </c>
      <c r="G70" s="42">
        <v>946313686</v>
      </c>
      <c r="H70" s="42"/>
      <c r="I70" s="4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2"/>
      <c r="B71" s="42" t="s">
        <v>232</v>
      </c>
      <c r="C71" s="9">
        <v>2022</v>
      </c>
      <c r="D71" s="43" t="s">
        <v>111</v>
      </c>
      <c r="E71" s="43" t="s">
        <v>233</v>
      </c>
      <c r="F71" s="43" t="s">
        <v>233</v>
      </c>
      <c r="G71" s="42">
        <v>974465793</v>
      </c>
      <c r="H71" s="42"/>
      <c r="I71" s="4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2"/>
      <c r="B72" s="42" t="s">
        <v>234</v>
      </c>
      <c r="C72" s="9">
        <v>2022</v>
      </c>
      <c r="D72" s="43" t="s">
        <v>111</v>
      </c>
      <c r="E72" s="43" t="s">
        <v>235</v>
      </c>
      <c r="F72" s="43" t="s">
        <v>235</v>
      </c>
      <c r="G72" s="42">
        <v>983643585</v>
      </c>
      <c r="H72" s="42"/>
      <c r="I72" s="4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2"/>
      <c r="B73" s="42" t="s">
        <v>236</v>
      </c>
      <c r="C73" s="9">
        <v>2022</v>
      </c>
      <c r="D73" s="43" t="s">
        <v>111</v>
      </c>
      <c r="E73" s="43" t="s">
        <v>237</v>
      </c>
      <c r="F73" s="43" t="s">
        <v>237</v>
      </c>
      <c r="G73" s="42">
        <v>972900868</v>
      </c>
      <c r="H73" s="42"/>
      <c r="I73" s="4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2"/>
      <c r="B74" s="42" t="s">
        <v>238</v>
      </c>
      <c r="C74" s="9">
        <v>2022</v>
      </c>
      <c r="D74" s="43" t="s">
        <v>111</v>
      </c>
      <c r="E74" s="43" t="s">
        <v>239</v>
      </c>
      <c r="F74" s="43" t="s">
        <v>239</v>
      </c>
      <c r="G74" s="42">
        <v>911169363</v>
      </c>
      <c r="H74" s="42"/>
      <c r="I74" s="4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2"/>
      <c r="B75" s="42" t="s">
        <v>240</v>
      </c>
      <c r="C75" s="9">
        <v>2022</v>
      </c>
      <c r="D75" s="43" t="s">
        <v>111</v>
      </c>
      <c r="E75" s="43" t="s">
        <v>241</v>
      </c>
      <c r="F75" s="43" t="s">
        <v>241</v>
      </c>
      <c r="G75" s="42">
        <v>948312559</v>
      </c>
      <c r="H75" s="42"/>
      <c r="I75" s="4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2"/>
      <c r="B76" s="42" t="s">
        <v>242</v>
      </c>
      <c r="C76" s="9">
        <v>2020</v>
      </c>
      <c r="D76" s="43" t="s">
        <v>111</v>
      </c>
      <c r="E76" s="43" t="s">
        <v>243</v>
      </c>
      <c r="F76" s="43" t="s">
        <v>243</v>
      </c>
      <c r="G76" s="42">
        <v>978657473</v>
      </c>
      <c r="H76" s="42"/>
      <c r="I76" s="4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2"/>
      <c r="B77" s="42" t="s">
        <v>244</v>
      </c>
      <c r="C77" s="9">
        <v>2020</v>
      </c>
      <c r="D77" s="43" t="s">
        <v>111</v>
      </c>
      <c r="E77" s="43" t="s">
        <v>245</v>
      </c>
      <c r="F77" s="43" t="s">
        <v>245</v>
      </c>
      <c r="G77" s="42">
        <v>949529609</v>
      </c>
      <c r="H77" s="42"/>
      <c r="I77" s="4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2"/>
      <c r="B78" s="42" t="s">
        <v>246</v>
      </c>
      <c r="C78" s="9">
        <v>2020</v>
      </c>
      <c r="D78" s="43" t="s">
        <v>111</v>
      </c>
      <c r="E78" s="43" t="s">
        <v>247</v>
      </c>
      <c r="F78" s="43" t="s">
        <v>247</v>
      </c>
      <c r="G78" s="42">
        <v>988723207</v>
      </c>
      <c r="H78" s="42"/>
      <c r="I78" s="4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2"/>
      <c r="B79" s="45" t="s">
        <v>248</v>
      </c>
      <c r="C79" s="9">
        <v>2020</v>
      </c>
      <c r="D79" s="43" t="s">
        <v>111</v>
      </c>
      <c r="E79" s="45" t="s">
        <v>249</v>
      </c>
      <c r="F79" s="45" t="s">
        <v>249</v>
      </c>
      <c r="G79" s="45">
        <v>946299997</v>
      </c>
      <c r="H79" s="42"/>
      <c r="I79" s="4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2"/>
      <c r="B80" s="45" t="s">
        <v>250</v>
      </c>
      <c r="C80" s="9">
        <v>2020</v>
      </c>
      <c r="D80" s="43" t="s">
        <v>111</v>
      </c>
      <c r="E80" s="45" t="s">
        <v>251</v>
      </c>
      <c r="F80" s="45" t="s">
        <v>251</v>
      </c>
      <c r="G80" s="45">
        <v>912921912</v>
      </c>
      <c r="H80" s="42"/>
      <c r="I80" s="4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2"/>
      <c r="B81" s="45" t="s">
        <v>252</v>
      </c>
      <c r="C81" s="9">
        <v>2021</v>
      </c>
      <c r="D81" s="43" t="s">
        <v>111</v>
      </c>
      <c r="E81" s="45" t="s">
        <v>253</v>
      </c>
      <c r="F81" s="45" t="s">
        <v>253</v>
      </c>
      <c r="G81" s="45">
        <v>931355286</v>
      </c>
      <c r="H81" s="42"/>
      <c r="I81" s="4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2"/>
      <c r="B82" s="45" t="s">
        <v>254</v>
      </c>
      <c r="C82" s="9">
        <v>2021</v>
      </c>
      <c r="D82" s="43" t="s">
        <v>111</v>
      </c>
      <c r="E82" s="45" t="s">
        <v>255</v>
      </c>
      <c r="F82" s="45" t="s">
        <v>255</v>
      </c>
      <c r="G82" s="45">
        <v>981191282</v>
      </c>
      <c r="H82" s="42"/>
      <c r="I82" s="4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2"/>
      <c r="B83" s="45" t="s">
        <v>256</v>
      </c>
      <c r="C83" s="9">
        <v>2021</v>
      </c>
      <c r="D83" s="43" t="s">
        <v>111</v>
      </c>
      <c r="E83" s="45" t="s">
        <v>257</v>
      </c>
      <c r="F83" s="45" t="s">
        <v>257</v>
      </c>
      <c r="G83" s="45">
        <v>916119108</v>
      </c>
      <c r="H83" s="42"/>
      <c r="I83" s="4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2"/>
      <c r="B84" s="45" t="s">
        <v>258</v>
      </c>
      <c r="C84" s="9">
        <v>2021</v>
      </c>
      <c r="D84" s="43" t="s">
        <v>111</v>
      </c>
      <c r="E84" s="45" t="s">
        <v>259</v>
      </c>
      <c r="F84" s="45" t="s">
        <v>259</v>
      </c>
      <c r="G84" s="45">
        <v>912777187</v>
      </c>
      <c r="H84" s="42"/>
      <c r="I84" s="4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2"/>
      <c r="B85" s="45" t="s">
        <v>260</v>
      </c>
      <c r="C85" s="9">
        <v>2021</v>
      </c>
      <c r="D85" s="43" t="s">
        <v>111</v>
      </c>
      <c r="E85" s="45" t="s">
        <v>261</v>
      </c>
      <c r="F85" s="45" t="s">
        <v>261</v>
      </c>
      <c r="G85" s="45">
        <v>934448833</v>
      </c>
      <c r="H85" s="42"/>
      <c r="I85" s="4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2"/>
      <c r="B86" s="45" t="s">
        <v>262</v>
      </c>
      <c r="C86" s="9">
        <v>2021</v>
      </c>
      <c r="D86" s="43" t="s">
        <v>111</v>
      </c>
      <c r="E86" s="45" t="s">
        <v>263</v>
      </c>
      <c r="F86" s="45" t="s">
        <v>263</v>
      </c>
      <c r="G86" s="45">
        <v>919235919</v>
      </c>
      <c r="H86" s="42"/>
      <c r="I86" s="4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2"/>
      <c r="B87" s="45" t="s">
        <v>264</v>
      </c>
      <c r="C87" s="9">
        <v>2021</v>
      </c>
      <c r="D87" s="43" t="s">
        <v>111</v>
      </c>
      <c r="E87" s="45" t="s">
        <v>265</v>
      </c>
      <c r="F87" s="45" t="s">
        <v>265</v>
      </c>
      <c r="G87" s="45">
        <v>943190789</v>
      </c>
      <c r="H87" s="42"/>
      <c r="I87" s="4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2"/>
      <c r="B88" s="45" t="s">
        <v>266</v>
      </c>
      <c r="C88" s="9">
        <v>2021</v>
      </c>
      <c r="D88" s="43" t="s">
        <v>111</v>
      </c>
      <c r="E88" s="45" t="s">
        <v>267</v>
      </c>
      <c r="F88" s="45" t="s">
        <v>267</v>
      </c>
      <c r="G88" s="45">
        <v>945739793</v>
      </c>
      <c r="H88" s="42"/>
      <c r="I88" s="4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2"/>
      <c r="B89" s="45" t="s">
        <v>268</v>
      </c>
      <c r="C89" s="9">
        <v>2021</v>
      </c>
      <c r="D89" s="43" t="s">
        <v>111</v>
      </c>
      <c r="E89" s="45" t="s">
        <v>269</v>
      </c>
      <c r="F89" s="45" t="s">
        <v>269</v>
      </c>
      <c r="G89" s="45">
        <v>915514597</v>
      </c>
      <c r="H89" s="42"/>
      <c r="I89" s="4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2"/>
      <c r="B90" s="45" t="s">
        <v>270</v>
      </c>
      <c r="C90" s="9">
        <v>2021</v>
      </c>
      <c r="D90" s="43" t="s">
        <v>111</v>
      </c>
      <c r="E90" s="45" t="s">
        <v>271</v>
      </c>
      <c r="F90" s="45" t="s">
        <v>271</v>
      </c>
      <c r="G90" s="45">
        <v>914835369</v>
      </c>
      <c r="H90" s="42"/>
      <c r="I90" s="4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2"/>
      <c r="B91" s="45" t="s">
        <v>272</v>
      </c>
      <c r="C91" s="9">
        <v>2022</v>
      </c>
      <c r="D91" s="43" t="s">
        <v>111</v>
      </c>
      <c r="E91" s="45" t="s">
        <v>273</v>
      </c>
      <c r="F91" s="45" t="s">
        <v>273</v>
      </c>
      <c r="G91" s="45">
        <v>918037917</v>
      </c>
      <c r="H91" s="42"/>
      <c r="I91" s="4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2"/>
      <c r="B92" s="45" t="s">
        <v>274</v>
      </c>
      <c r="C92" s="9">
        <v>2022</v>
      </c>
      <c r="D92" s="43" t="s">
        <v>111</v>
      </c>
      <c r="E92" s="45" t="s">
        <v>275</v>
      </c>
      <c r="F92" s="45" t="s">
        <v>275</v>
      </c>
      <c r="G92" s="45">
        <v>976136683</v>
      </c>
      <c r="H92" s="42"/>
      <c r="I92" s="4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2"/>
      <c r="B93" s="45" t="s">
        <v>276</v>
      </c>
      <c r="C93" s="9">
        <v>2022</v>
      </c>
      <c r="D93" s="43" t="s">
        <v>111</v>
      </c>
      <c r="E93" s="45" t="s">
        <v>277</v>
      </c>
      <c r="F93" s="45" t="s">
        <v>277</v>
      </c>
      <c r="G93" s="45">
        <v>976445998</v>
      </c>
      <c r="H93" s="42"/>
      <c r="I93" s="4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2"/>
      <c r="B94" s="45" t="s">
        <v>278</v>
      </c>
      <c r="C94" s="9">
        <v>2022</v>
      </c>
      <c r="D94" s="43" t="s">
        <v>111</v>
      </c>
      <c r="E94" s="45" t="s">
        <v>279</v>
      </c>
      <c r="F94" s="45" t="s">
        <v>279</v>
      </c>
      <c r="G94" s="45">
        <v>913748909</v>
      </c>
      <c r="H94" s="42"/>
      <c r="I94" s="4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2"/>
      <c r="B95" s="45" t="s">
        <v>280</v>
      </c>
      <c r="C95" s="9">
        <v>2022</v>
      </c>
      <c r="D95" s="43" t="s">
        <v>111</v>
      </c>
      <c r="E95" s="45" t="s">
        <v>281</v>
      </c>
      <c r="F95" s="45" t="s">
        <v>281</v>
      </c>
      <c r="G95" s="45">
        <v>912079233</v>
      </c>
      <c r="H95" s="42"/>
      <c r="I95" s="4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2"/>
      <c r="B96" s="45" t="s">
        <v>282</v>
      </c>
      <c r="C96" s="9">
        <v>2022</v>
      </c>
      <c r="D96" s="43" t="s">
        <v>111</v>
      </c>
      <c r="E96" s="45" t="s">
        <v>283</v>
      </c>
      <c r="F96" s="45" t="s">
        <v>283</v>
      </c>
      <c r="G96" s="45">
        <v>912673348</v>
      </c>
      <c r="H96" s="42"/>
      <c r="I96" s="4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2"/>
      <c r="B97" s="45" t="s">
        <v>284</v>
      </c>
      <c r="C97" s="9">
        <v>2022</v>
      </c>
      <c r="D97" s="43" t="s">
        <v>111</v>
      </c>
      <c r="E97" s="45" t="s">
        <v>285</v>
      </c>
      <c r="F97" s="45" t="s">
        <v>285</v>
      </c>
      <c r="G97" s="45">
        <v>975390789</v>
      </c>
      <c r="H97" s="42"/>
      <c r="I97" s="4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2"/>
      <c r="B98" s="45" t="s">
        <v>286</v>
      </c>
      <c r="C98" s="9">
        <v>2022</v>
      </c>
      <c r="D98" s="43" t="s">
        <v>111</v>
      </c>
      <c r="E98" s="45" t="s">
        <v>287</v>
      </c>
      <c r="F98" s="45" t="s">
        <v>287</v>
      </c>
      <c r="G98" s="45">
        <v>913294182</v>
      </c>
      <c r="H98" s="42"/>
      <c r="I98" s="4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2"/>
      <c r="B99" s="45" t="s">
        <v>288</v>
      </c>
      <c r="C99" s="9">
        <v>2020</v>
      </c>
      <c r="D99" s="43" t="s">
        <v>111</v>
      </c>
      <c r="E99" s="45" t="s">
        <v>289</v>
      </c>
      <c r="F99" s="45" t="s">
        <v>289</v>
      </c>
      <c r="G99" s="45">
        <v>912010573</v>
      </c>
      <c r="H99" s="42"/>
      <c r="I99" s="4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2"/>
      <c r="B100" s="45" t="s">
        <v>290</v>
      </c>
      <c r="C100" s="9">
        <v>2020</v>
      </c>
      <c r="D100" s="43" t="s">
        <v>111</v>
      </c>
      <c r="E100" s="45" t="s">
        <v>291</v>
      </c>
      <c r="F100" s="45" t="s">
        <v>291</v>
      </c>
      <c r="G100" s="46" t="s">
        <v>292</v>
      </c>
      <c r="H100" s="42"/>
      <c r="I100" s="4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2"/>
      <c r="B101" s="45" t="s">
        <v>293</v>
      </c>
      <c r="C101" s="9">
        <v>2020</v>
      </c>
      <c r="D101" s="43" t="s">
        <v>111</v>
      </c>
      <c r="E101" s="45" t="s">
        <v>294</v>
      </c>
      <c r="F101" s="45" t="s">
        <v>294</v>
      </c>
      <c r="G101" s="46" t="s">
        <v>295</v>
      </c>
      <c r="H101" s="42"/>
      <c r="I101" s="4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2"/>
      <c r="B102" s="45" t="s">
        <v>296</v>
      </c>
      <c r="C102" s="9">
        <v>2020</v>
      </c>
      <c r="D102" s="43" t="s">
        <v>111</v>
      </c>
      <c r="E102" s="45" t="s">
        <v>297</v>
      </c>
      <c r="F102" s="45" t="s">
        <v>297</v>
      </c>
      <c r="G102" s="45">
        <v>912742881</v>
      </c>
      <c r="H102" s="42"/>
      <c r="I102" s="4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2"/>
      <c r="B103" s="45" t="s">
        <v>298</v>
      </c>
      <c r="C103" s="9">
        <v>2020</v>
      </c>
      <c r="D103" s="43" t="s">
        <v>111</v>
      </c>
      <c r="E103" s="45" t="s">
        <v>299</v>
      </c>
      <c r="F103" s="45" t="s">
        <v>299</v>
      </c>
      <c r="G103" s="45">
        <v>916557567</v>
      </c>
      <c r="H103" s="42"/>
      <c r="I103" s="4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2"/>
      <c r="B104" s="45" t="s">
        <v>300</v>
      </c>
      <c r="C104" s="9">
        <v>2021</v>
      </c>
      <c r="D104" s="43" t="s">
        <v>111</v>
      </c>
      <c r="E104" s="45" t="s">
        <v>301</v>
      </c>
      <c r="F104" s="45" t="s">
        <v>301</v>
      </c>
      <c r="G104" s="45">
        <v>942991929</v>
      </c>
      <c r="H104" s="42"/>
      <c r="I104" s="4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2"/>
      <c r="B105" s="45" t="s">
        <v>302</v>
      </c>
      <c r="C105" s="9">
        <v>2021</v>
      </c>
      <c r="D105" s="43" t="s">
        <v>111</v>
      </c>
      <c r="E105" s="45" t="s">
        <v>303</v>
      </c>
      <c r="F105" s="45" t="s">
        <v>303</v>
      </c>
      <c r="G105" s="45">
        <v>915109345</v>
      </c>
      <c r="H105" s="42"/>
      <c r="I105" s="4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2"/>
      <c r="B106" s="45" t="s">
        <v>304</v>
      </c>
      <c r="C106" s="9">
        <v>2021</v>
      </c>
      <c r="D106" s="43" t="s">
        <v>111</v>
      </c>
      <c r="E106" s="45" t="s">
        <v>305</v>
      </c>
      <c r="F106" s="45" t="s">
        <v>305</v>
      </c>
      <c r="G106" s="46" t="s">
        <v>306</v>
      </c>
      <c r="H106" s="42"/>
      <c r="I106" s="4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2"/>
      <c r="B107" s="45" t="s">
        <v>307</v>
      </c>
      <c r="C107" s="9">
        <v>2021</v>
      </c>
      <c r="D107" s="43" t="s">
        <v>111</v>
      </c>
      <c r="E107" s="45" t="s">
        <v>308</v>
      </c>
      <c r="F107" s="45" t="s">
        <v>308</v>
      </c>
      <c r="G107" s="45">
        <v>931389779</v>
      </c>
      <c r="H107" s="42"/>
      <c r="I107" s="4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2"/>
      <c r="B108" s="45" t="s">
        <v>309</v>
      </c>
      <c r="C108" s="9">
        <v>2021</v>
      </c>
      <c r="D108" s="43" t="s">
        <v>111</v>
      </c>
      <c r="E108" s="45" t="s">
        <v>310</v>
      </c>
      <c r="F108" s="45" t="s">
        <v>310</v>
      </c>
      <c r="G108" s="45">
        <v>944215799</v>
      </c>
      <c r="H108" s="42"/>
      <c r="I108" s="4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2"/>
      <c r="B109" s="45" t="s">
        <v>311</v>
      </c>
      <c r="C109" s="9">
        <v>2021</v>
      </c>
      <c r="D109" s="43" t="s">
        <v>111</v>
      </c>
      <c r="E109" s="45" t="s">
        <v>312</v>
      </c>
      <c r="F109" s="45" t="s">
        <v>312</v>
      </c>
      <c r="G109" s="45">
        <v>974672897</v>
      </c>
      <c r="H109" s="42"/>
      <c r="I109" s="4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2"/>
      <c r="B110" s="42" t="s">
        <v>313</v>
      </c>
      <c r="C110" s="9">
        <v>2021</v>
      </c>
      <c r="D110" s="43" t="s">
        <v>111</v>
      </c>
      <c r="E110" s="47" t="s">
        <v>314</v>
      </c>
      <c r="F110" s="47" t="s">
        <v>314</v>
      </c>
      <c r="G110" s="47">
        <v>947442416</v>
      </c>
      <c r="H110" s="42"/>
      <c r="I110" s="4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2"/>
      <c r="B111" s="42" t="s">
        <v>315</v>
      </c>
      <c r="C111" s="9">
        <v>2021</v>
      </c>
      <c r="D111" s="43" t="s">
        <v>111</v>
      </c>
      <c r="E111" s="47" t="s">
        <v>316</v>
      </c>
      <c r="F111" s="47" t="s">
        <v>316</v>
      </c>
      <c r="G111" s="47">
        <v>983297975</v>
      </c>
      <c r="H111" s="42"/>
      <c r="I111" s="4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2"/>
      <c r="B112" s="42" t="s">
        <v>317</v>
      </c>
      <c r="C112" s="9">
        <v>2021</v>
      </c>
      <c r="D112" s="43" t="s">
        <v>111</v>
      </c>
      <c r="E112" s="47" t="s">
        <v>318</v>
      </c>
      <c r="F112" s="47" t="s">
        <v>318</v>
      </c>
      <c r="G112" s="42">
        <v>913828196</v>
      </c>
      <c r="H112" s="42"/>
      <c r="I112" s="4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2"/>
      <c r="B113" s="42" t="s">
        <v>319</v>
      </c>
      <c r="C113" s="9">
        <v>2021</v>
      </c>
      <c r="D113" s="43" t="s">
        <v>111</v>
      </c>
      <c r="E113" s="42" t="s">
        <v>320</v>
      </c>
      <c r="F113" s="42" t="s">
        <v>320</v>
      </c>
      <c r="G113" s="42">
        <v>989640969</v>
      </c>
      <c r="H113" s="42"/>
      <c r="I113" s="4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2"/>
      <c r="B114" s="42" t="s">
        <v>321</v>
      </c>
      <c r="C114" s="9">
        <v>2022</v>
      </c>
      <c r="D114" s="43" t="s">
        <v>111</v>
      </c>
      <c r="E114" s="42" t="s">
        <v>322</v>
      </c>
      <c r="F114" s="42" t="s">
        <v>322</v>
      </c>
      <c r="G114" s="42">
        <v>913034560</v>
      </c>
      <c r="H114" s="42"/>
      <c r="I114" s="4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2"/>
      <c r="B115" s="42" t="s">
        <v>323</v>
      </c>
      <c r="C115" s="9">
        <v>2022</v>
      </c>
      <c r="D115" s="43" t="s">
        <v>111</v>
      </c>
      <c r="E115" s="42" t="s">
        <v>324</v>
      </c>
      <c r="F115" s="42" t="s">
        <v>324</v>
      </c>
      <c r="G115" s="42">
        <v>913726838</v>
      </c>
      <c r="H115" s="42"/>
      <c r="I115" s="4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2"/>
      <c r="B116" s="42" t="s">
        <v>325</v>
      </c>
      <c r="C116" s="9">
        <v>2022</v>
      </c>
      <c r="D116" s="43" t="s">
        <v>111</v>
      </c>
      <c r="E116" s="42" t="s">
        <v>326</v>
      </c>
      <c r="F116" s="42" t="s">
        <v>326</v>
      </c>
      <c r="G116" s="42">
        <v>915127542</v>
      </c>
      <c r="H116" s="42"/>
      <c r="I116" s="4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2"/>
      <c r="B117" s="42" t="s">
        <v>327</v>
      </c>
      <c r="C117" s="9">
        <v>2022</v>
      </c>
      <c r="D117" s="43" t="s">
        <v>111</v>
      </c>
      <c r="E117" s="42" t="s">
        <v>328</v>
      </c>
      <c r="F117" s="42" t="s">
        <v>328</v>
      </c>
      <c r="G117" s="42">
        <v>984916822</v>
      </c>
      <c r="H117" s="42"/>
      <c r="I117" s="4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2"/>
      <c r="B118" s="42" t="s">
        <v>329</v>
      </c>
      <c r="C118" s="9">
        <v>2022</v>
      </c>
      <c r="D118" s="43" t="s">
        <v>111</v>
      </c>
      <c r="E118" s="42" t="s">
        <v>330</v>
      </c>
      <c r="F118" s="42" t="s">
        <v>330</v>
      </c>
      <c r="G118" s="42">
        <v>967000538</v>
      </c>
      <c r="H118" s="42"/>
      <c r="I118" s="4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2"/>
      <c r="B119" s="42" t="s">
        <v>331</v>
      </c>
      <c r="C119" s="9">
        <v>2022</v>
      </c>
      <c r="D119" s="43" t="s">
        <v>111</v>
      </c>
      <c r="E119" s="42" t="s">
        <v>332</v>
      </c>
      <c r="F119" s="42" t="s">
        <v>332</v>
      </c>
      <c r="G119" s="42">
        <v>983639334</v>
      </c>
      <c r="H119" s="42"/>
      <c r="I119" s="4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2"/>
      <c r="B120" s="42" t="s">
        <v>333</v>
      </c>
      <c r="C120" s="9">
        <v>2022</v>
      </c>
      <c r="D120" s="43" t="s">
        <v>111</v>
      </c>
      <c r="E120" s="42" t="s">
        <v>334</v>
      </c>
      <c r="F120" s="42" t="s">
        <v>334</v>
      </c>
      <c r="G120" s="42">
        <v>947660666</v>
      </c>
      <c r="H120" s="42"/>
      <c r="I120" s="4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2"/>
      <c r="B121" s="42" t="s">
        <v>335</v>
      </c>
      <c r="C121" s="9">
        <v>2022</v>
      </c>
      <c r="D121" s="43" t="s">
        <v>111</v>
      </c>
      <c r="E121" s="42" t="s">
        <v>320</v>
      </c>
      <c r="F121" s="42" t="s">
        <v>320</v>
      </c>
      <c r="G121" s="42">
        <v>917688668</v>
      </c>
      <c r="H121" s="42"/>
      <c r="I121" s="4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4:I4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AC43-5AD4-4270-8B99-296A93267FA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So luong hv</vt:lpstr>
      <vt:lpstr>HVTN, thoi hoc</vt:lpstr>
      <vt:lpstr>HV hoc vuot-qua han</vt:lpstr>
      <vt:lpstr>Tinh trang VL</vt:lpstr>
      <vt:lpstr>Doi sanh HVTN</vt:lpstr>
      <vt:lpstr>HV thanh dat</vt:lpstr>
      <vt:lpstr>Sheet1</vt:lpstr>
      <vt:lpstr>'Doi sanh HVTN'!_ftn1</vt:lpstr>
      <vt:lpstr>'Doi sanh HVTN'!_ftn2</vt:lpstr>
      <vt:lpstr>'Doi sanh HVTN'!_ftn3</vt:lpstr>
      <vt:lpstr>'Doi sanh HVTN'!_ftn4</vt:lpstr>
      <vt:lpstr>'Doi sanh HVTN'!_ftn5</vt:lpstr>
      <vt:lpstr>'Doi sanh HVTN'!_ftn6</vt:lpstr>
      <vt:lpstr>'Doi sanh HVTN'!_ftnref1</vt:lpstr>
      <vt:lpstr>'Doi sanh HVTN'!_ftnref2</vt:lpstr>
      <vt:lpstr>'Doi sanh HVTN'!_ftnref3</vt:lpstr>
      <vt:lpstr>'Doi sanh HVTN'!_ftnref4</vt:lpstr>
      <vt:lpstr>'Doi sanh HVTN'!_ftnref5</vt:lpstr>
      <vt:lpstr>'Doi sanh HVTN'!_ftnref6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HOC MIEN TRUNG</dc:creator>
  <cp:lastModifiedBy>Trần Thị Thanh Tâm</cp:lastModifiedBy>
  <dcterms:created xsi:type="dcterms:W3CDTF">2025-10-03T05:59:17Z</dcterms:created>
  <dcterms:modified xsi:type="dcterms:W3CDTF">2025-10-03T05:59:17Z</dcterms:modified>
</cp:coreProperties>
</file>