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Đánh giá chương trình Thạc sĩ Địa lý học\Danh mục cac minh chứng\"/>
    </mc:Choice>
  </mc:AlternateContent>
  <xr:revisionPtr revIDLastSave="0" documentId="13_ncr:1_{5C6213A5-C946-4DBD-A1E8-D34E2A052DB6}" xr6:coauthVersionLast="47" xr6:coauthVersionMax="47" xr10:uidLastSave="{00000000-0000-0000-0000-000000000000}"/>
  <bookViews>
    <workbookView xWindow="-110" yWindow="-110" windowWidth="19420" windowHeight="10300" activeTab="1" xr2:uid="{5B02249B-FEBD-4490-9244-D8FD555B1469}"/>
  </bookViews>
  <sheets>
    <sheet name="Kế hoạch" sheetId="1" r:id="rId1"/>
    <sheet name="Kết quả công bố"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1" l="1"/>
  <c r="P11" i="1"/>
  <c r="R10" i="1"/>
  <c r="P10" i="1"/>
  <c r="R9" i="1"/>
  <c r="P9" i="1"/>
  <c r="R8" i="1"/>
  <c r="P8" i="1"/>
  <c r="R7" i="1"/>
  <c r="P7" i="1"/>
</calcChain>
</file>

<file path=xl/sharedStrings.xml><?xml version="1.0" encoding="utf-8"?>
<sst xmlns="http://schemas.openxmlformats.org/spreadsheetml/2006/main" count="190" uniqueCount="157">
  <si>
    <t xml:space="preserve">    TRƯỜNG ĐẠI HỌC VINH</t>
  </si>
  <si>
    <t>Biểu 12b - Kế hoạch công bố NCKH</t>
  </si>
  <si>
    <t>TRƯỜNG SƯ PHẠM</t>
  </si>
  <si>
    <t>KẾ HOẠCH ĐĂNG KÝ VỀ CÔNG BỐ KHOA HỌC NĂM 2024</t>
  </si>
  <si>
    <t>STT</t>
  </si>
  <si>
    <t>Đơn vị đăng ký</t>
  </si>
  <si>
    <t>Hóa</t>
  </si>
  <si>
    <t>Toán</t>
  </si>
  <si>
    <t>Văn</t>
  </si>
  <si>
    <t>GDMN</t>
  </si>
  <si>
    <t>TL-GD</t>
  </si>
  <si>
    <t>Sinh</t>
  </si>
  <si>
    <t>Lịch sử</t>
  </si>
  <si>
    <t>Vật lí</t>
  </si>
  <si>
    <t>Tin</t>
  </si>
  <si>
    <t>Địa lí</t>
  </si>
  <si>
    <t>GDTH</t>
  </si>
  <si>
    <t>Giáo dục Chính trị</t>
  </si>
  <si>
    <t>TTBDNVSP</t>
  </si>
  <si>
    <t>Tổng hợp số lượng</t>
  </si>
  <si>
    <t>Phòng Khoa học và Hợp tác quốc tế thẩm định</t>
  </si>
  <si>
    <t>Tổng đơn vị xây dựng</t>
  </si>
  <si>
    <t>Số lượng công bố trên WoS</t>
  </si>
  <si>
    <t>Số lượng công bố trên Scopus</t>
  </si>
  <si>
    <t>Số lượng công bố trên tạp chí khoa học, kỷ yếu hội nghị, hội thảo quốc tế khác</t>
  </si>
  <si>
    <t>Số lượng công bố trên các tạp chí khoa học trong nước</t>
  </si>
  <si>
    <t>̀4</t>
  </si>
  <si>
    <t>Số lượng công bố trên các kỷ yếu hội nghị, hội thảo trong nước</t>
  </si>
  <si>
    <t>ĐƠN VỊ LẬP</t>
  </si>
  <si>
    <t>ĐƠN VỊ THẨM ĐỊNH</t>
  </si>
  <si>
    <t>DANH MỤC  BÀI BÁO GIAI ĐOẠN 2020 - 2024 (GIẢNG VIÊN KHOA ĐỊA LÍ)</t>
  </si>
  <si>
    <t>Tên bài báo</t>
  </si>
  <si>
    <t xml:space="preserve">
Tên tác giả</t>
  </si>
  <si>
    <t>Tên tạp chí công bố</t>
  </si>
  <si>
    <t>Năm công bố</t>
  </si>
  <si>
    <t>Trong nước</t>
  </si>
  <si>
    <t xml:space="preserve">Hiện trạng phát triển công nghiệp Nghệ An. </t>
  </si>
  <si>
    <t>Lương Thị Thành Vinh, Lương Thị Thành Nam.</t>
  </si>
  <si>
    <t>Tạp chí Khoa học Đại học Sư phạm Hà Nội (JOURNAL OF SCIENCEOF HNUE, DOI: 10.18173/2354-1067.2020-0020 Social Sci.,2020,Vol.65,Iss. 2,pp.162-172)</t>
  </si>
  <si>
    <t>“Đánh giá nguồn lao động phục vụ phát triển kinh tế thị xã Cửa Lò, tỉnh Nghệ An“</t>
  </si>
  <si>
    <t>Lương Thị Thành Vinh, Lê Thị Huyền</t>
  </si>
  <si>
    <t>Tạp chí Khoa học Đại học Sư phạm Hà Nội (JOURNAL OF SCIENCEOF HNUE, DOI: 10.18173/2354-1067.2020-0060, 2020</t>
  </si>
  <si>
    <t>Internal quality assurance system development current status and solutions to meet Vinh university’s strategic development objectives for 2022-2030, vision to 2045</t>
  </si>
  <si>
    <t>Đinh Thị Nga, Hoàng Phan Hải Yến</t>
  </si>
  <si>
    <t>Tạp chí Khoa học, Trường Đại học Vinh, tập 54, số 1B, Tr. 70-81</t>
  </si>
  <si>
    <t>Đánh giá sự hài lòng của du khách đối với Phố cổ Hội An, tỉnh Quảng Nam</t>
  </si>
  <si>
    <t>Hoàng Phan Hải Yến và nhóm SV NCKH</t>
  </si>
  <si>
    <t>Tạp chí khoa học Trường Đại học Sư phạm Hà Nội (Khoa học Xã hội). Số 70, Tập 1, Tr 104-115. DOI: 10.18173/2354-1067.2025-0011</t>
  </si>
  <si>
    <t>Xu hướng phát triển chương trình đào tạo giáo viên ở các nước trên thế giới và bài học cho phát triển chương trình ở Trường Đại học Vinh</t>
  </si>
  <si>
    <t>Hoàng Phan Hải Yến và NTG</t>
  </si>
  <si>
    <t>Tạp chí khoa học Trường Đại học Sư phạm Hà Nội (Khoa học Giáo dục). Số 70, Tập 1, Tr 78-89. DOI: 10.18173/2354-1075.2025-0008</t>
  </si>
  <si>
    <t>Nghiên cứu đề xuất giải pháp nâng cao hoạt động cải tiến chất lượng chương trình đào tạo ở Trường Đại học Vinh</t>
  </si>
  <si>
    <t>Tạp chí khoa học Trường Đại học Vinh. Tập 53-1C/2024</t>
  </si>
  <si>
    <t>Thực trạng và một số giải pháp nâng cao hiệu quả sử dụng đất nông nghiệp ở huyện Anh Sơn, tỉnh Nghệ An</t>
  </si>
  <si>
    <t xml:space="preserve">Hoàng Phan Hải Yến </t>
  </si>
  <si>
    <t>Tạp chí khí tượng thủy văn. ISSN 2525-2208</t>
  </si>
  <si>
    <t>Chuyển dịch cơ cấu nông, lâm, thủy sản theo ngành ở tỉnh Bình Phước trong giai đoạn 2010 - 2020</t>
  </si>
  <si>
    <t>Hoàng Phan Hải Yến</t>
  </si>
  <si>
    <t>Tạp chí khoa học trường Đại học sư phạm Hà Nội. Volume 67, Issue 2, pp. 94-105. ISSN 2354-1067.</t>
  </si>
  <si>
    <t>Chuyển dịch cơ cấu nông, lâm, thủy sản theo ngành ở tỉnh Quảng Bình giai đoạn 2010 - 2017</t>
  </si>
  <si>
    <t>Tạp chí khoa học Trường Đại học Sư phạm Hà Nội; ISSN 2354-1067</t>
  </si>
  <si>
    <t>Thực trạng nuôi trồng thủy sản mặn lợ tỉnh Quảng Bình và giải pháp nâng cao hiệu quả nuôi trồng.</t>
  </si>
  <si>
    <t>Tạp chí Khoa học, Trường Đại học Vinh; ISSN 1859-2228</t>
  </si>
  <si>
    <t>Xây dựng nông thôn mới tại các thôn, bản gắn với phát triển kinh tế - xã hội ở miền núi tỉnh Nghệ An</t>
  </si>
  <si>
    <t>Tạp chí khoa học Trường Đại học Sư phạm Hà Nội; ISSN 2354-1067.</t>
  </si>
  <si>
    <t>NHẬN THỨC CỦA CỘNG ĐỒNG VỀ TIỀM NĂNG VÀ VAI TRÒ CỦA DỊCH VỤ HỆ SINH THÁI Ở LƯU VỰC SÔNG LAM</t>
  </si>
  <si>
    <t>Trần Đình Du</t>
  </si>
  <si>
    <t>Xác định giá trị dịch vụ  một số hệ sinh thái tại lưu vực sông Lam</t>
  </si>
  <si>
    <t>Tạp chí Nông nghiệp &amp; Phát triển Nông thôn ISSN 4581, 10/2022</t>
  </si>
  <si>
    <t>Thực trạng sử dụng đất tập trung quy mô lớn ứng dụng công nghệ cao trong sản xuất nông nghiệp tại huyện Nghi Lộc, tỉnh Nghệ An</t>
  </si>
  <si>
    <t>Hiện trạng sử dụng nước sinh hoạt ở các xã ven biển huyện Nghi Lộc tỉnh Nghệ An</t>
  </si>
  <si>
    <t>Kỷ yếu hội nghị khoa học Địa lý toàn quốc lần thứ XII. NXB Thanh Niên</t>
  </si>
  <si>
    <t>Đô thị hóa ở thành phố Vinh</t>
  </si>
  <si>
    <t>Kỷ yếu hội nghị khoa học Địa lý toàn quốc lần thứ XI. NXB Thanh Niên</t>
  </si>
  <si>
    <t>Đánh giá hiện trạng và quá trình quản lý rừng ngập mặn vên biển tỉnh Nghệ An</t>
  </si>
  <si>
    <t>Đánh giá đất đai cho phát triển cây Trang tại vùng ven biển tỉnh Nghệ An</t>
  </si>
  <si>
    <t>Trần Đình Du -</t>
  </si>
  <si>
    <t>Tạo chí Khoa học đất. Số 80/2025. ISSN 2525-2216</t>
  </si>
  <si>
    <t>Quốc tế</t>
  </si>
  <si>
    <t>Land Suitability Assessment for Growth of Rhizophora stylosa and Aegiceras
corniculatum for Development of Mangrove Forests in Coastal Areas of Nghe an
Province, Vietnam</t>
  </si>
  <si>
    <t>Thi Thanh Vinh Luong, Van Luong Vu 1
, Anh The Hoang 1,*, Thi Thuy Hoang 1
, Khac Tai Dau 1
, Dinh Du Tran 1
, Thi Thuy Ha
Nguyen 1,2, Thi Quynh Nga Phan 1</t>
  </si>
  <si>
    <t>International Journal of Agriculture and Biosciences 2024 13(4): 727-735. https://doi.org/10.47278/journal.ijab/2024.178 This is an open-access article under the CC BY-NC-ND license (http://creativecommons.org/licenses/by-nc-nd/4.0/).</t>
  </si>
  <si>
    <t>A Comparative Study of Kernel Logistic Regression, Radial Basis Function Classifier, Multinomial Naïve Bayes, and Logistic Model Tree for Flash Flood Susceptibility Mapping</t>
  </si>
  <si>
    <t>Water 2020, SCIE, Q1, IF: 2,72.</t>
  </si>
  <si>
    <t>Ecosystem Services in Mountainous Area: A Case Study of Nghe an, Vietnam</t>
  </si>
  <si>
    <t>Indian Journal of Ecology; Scopus</t>
  </si>
  <si>
    <t>Species composition, habitat structure and sedimentation in a Sonneratia caseolaris stand at the Lam River estuary, Vietnam</t>
  </si>
  <si>
    <t>Ecology and Environment,</t>
  </si>
  <si>
    <t>Ecology and Environment,
 Fundamental and Applied Agriculture.</t>
  </si>
  <si>
    <t>Performance Evaluation of Machine Learning Methods for Forest Fire Modeling and Prediction</t>
  </si>
  <si>
    <t xml:space="preserve">Symmetry </t>
  </si>
  <si>
    <t>Symmetry</t>
  </si>
  <si>
    <t>Population dynamics of a Sonneratia caseolaris stand in the Lam River estuary of Vietnam: a restoration perspective</t>
  </si>
  <si>
    <t>Landscape and Ecological Engineering, Vo.17, pages 1–9 (2021).</t>
  </si>
  <si>
    <t>Evaluation of Mangrove Ecosystem Importance for Local Livelihoods in Different Landscapes: A Case Study of the Hau and Hoang Mai River Estuaries in Nghe An, North-Central Vietnam.</t>
  </si>
  <si>
    <t>Tuyen Thi Tran,Kazuya Takahashi,*,Hiroaki Nishikawa ,Viet Ha Thi Nguyen,Thuy Thi Hoang Thuy Ha Thi Nguyen,Tai Khac Dau,Vinh Thi Vo and Du Dinh Tran</t>
  </si>
  <si>
    <t>Sustainability</t>
  </si>
  <si>
    <t>Combination between Competency Orientation and Outcome Standards in Teacher Education Programs in Vietnam</t>
  </si>
  <si>
    <t>Hoang Phan Hai Yen và NTG</t>
  </si>
  <si>
    <r>
      <rPr>
        <sz val="12"/>
        <rFont val="Times New Roman"/>
        <family val="1"/>
      </rPr>
      <t xml:space="preserve">Journal of Posthumanism. Volume: 5, No: 3, pp. 655–672 ISSN: 2634-3576 (Print) ISSN 2634-3584 (Online) posthumanism.co.uk. DOI: </t>
    </r>
    <r>
      <rPr>
        <u/>
        <sz val="12"/>
        <color rgb="FF1155CC"/>
        <rFont val="Times New Roman"/>
        <family val="1"/>
      </rPr>
      <t>https://doi.org/10.63332/joph.v5i3.773</t>
    </r>
  </si>
  <si>
    <t>SCopus Q1</t>
  </si>
  <si>
    <t>Vegetation coverage variation in relation to urbanization process in Vietnam</t>
  </si>
  <si>
    <t>Geo Assets Engineering, 2025, vol. 336, no. 3, p. 112–118. DOI: 10.18799/24131830/2025/3/4645</t>
  </si>
  <si>
    <t>ESCI Q3</t>
  </si>
  <si>
    <t>Investigating the Long-Term Effects of Anthropogenic Practices on Soil Features</t>
  </si>
  <si>
    <r>
      <rPr>
        <sz val="12"/>
        <rFont val="Times New Roman"/>
        <family val="1"/>
      </rPr>
      <t xml:space="preserve">MAUSAM, 75, 4 (October 2024), 1023-1030. DOI: </t>
    </r>
    <r>
      <rPr>
        <u/>
        <sz val="12"/>
        <color rgb="FF1155CC"/>
        <rFont val="Times New Roman"/>
        <family val="1"/>
      </rPr>
      <t>https://doi.org/10.54302/mausam.v75i4.6462</t>
    </r>
  </si>
  <si>
    <t>SCIE Q3</t>
  </si>
  <si>
    <t>Climate variability induced drought across the coastal fringes of the Mekong Delta, Vietnam</t>
  </si>
  <si>
    <r>
      <rPr>
        <sz val="12"/>
        <rFont val="Times New Roman"/>
        <family val="1"/>
      </rPr>
      <t xml:space="preserve">MAUSAM, 73, 3 (July 2022), 525-536. </t>
    </r>
    <r>
      <rPr>
        <u/>
        <sz val="12"/>
        <color rgb="FF1155CC"/>
        <rFont val="Times New Roman"/>
        <family val="1"/>
      </rPr>
      <t>https://doi.org/10.54302/mausam.v73i3.5373</t>
    </r>
  </si>
  <si>
    <t>Potential of low-salinity water utilization for watering the coast cultivation areas in the context of global warming</t>
  </si>
  <si>
    <t>Res. Crop. 23 (2) : 473-479 (2022). DOI : 10.31830/2348-7542.2022.064</t>
  </si>
  <si>
    <t>Scopus Q3</t>
  </si>
  <si>
    <t>Late Pleistocene-Holocene sedimentary evolution in the coastal zone of the Red River Delta</t>
  </si>
  <si>
    <r>
      <rPr>
        <sz val="12"/>
        <rFont val="Times New Roman"/>
        <family val="1"/>
      </rPr>
      <t xml:space="preserve">Heliyon/ ISSN 2405-8440; </t>
    </r>
    <r>
      <rPr>
        <u/>
        <sz val="12"/>
        <color rgb="FF1155CC"/>
        <rFont val="Times New Roman"/>
        <family val="1"/>
      </rPr>
      <t>https://doi.org/10.1016/j.heliyon.2020.e05872</t>
    </r>
  </si>
  <si>
    <t>SCIE Q1</t>
  </si>
  <si>
    <t>Locally weighted learning based hybrid intelligence models for groundwater potential mapping and modeling: A case study at Gia Lai province, Vietnam</t>
  </si>
  <si>
    <r>
      <rPr>
        <sz val="12"/>
        <rFont val="Times New Roman"/>
        <family val="1"/>
      </rPr>
      <t xml:space="preserve">Geoscience Frontiers/ ISSN 1674-9871; </t>
    </r>
    <r>
      <rPr>
        <u/>
        <sz val="12"/>
        <color rgb="FF1155CC"/>
        <rFont val="Times New Roman"/>
        <family val="1"/>
      </rPr>
      <t>https://doi.org/10.1016/j.gsf.2021.101154</t>
    </r>
  </si>
  <si>
    <t>Assessing climate risk to cassava (Manihot esculenta) yield based on rainfed</t>
  </si>
  <si>
    <r>
      <rPr>
        <sz val="12"/>
        <rFont val="Times New Roman"/>
        <family val="1"/>
      </rPr>
      <t xml:space="preserve">Research On Crops/ ISSN 0972-3226; </t>
    </r>
    <r>
      <rPr>
        <u/>
        <sz val="12"/>
        <color rgb="FF1155CC"/>
        <rFont val="Times New Roman"/>
        <family val="1"/>
      </rPr>
      <t>https://doi.org/10.31830/2348-7542.2021.058</t>
    </r>
  </si>
  <si>
    <t>Seasonal Variation and Its Impacts in rice-growing regions of the Mekong Delta</t>
  </si>
  <si>
    <r>
      <rPr>
        <sz val="12"/>
        <rFont val="Times New Roman"/>
        <family val="1"/>
      </rPr>
      <t xml:space="preserve">International
Journal of Climate Strategies and Management/ ISSN 1756-8692; </t>
    </r>
    <r>
      <rPr>
        <u/>
        <sz val="12"/>
        <color rgb="FF1155CC"/>
        <rFont val="Times New Roman"/>
        <family val="1"/>
      </rPr>
      <t>https://doi.org/10.1108/IJCCSM-05-2020-0048</t>
    </r>
  </si>
  <si>
    <t>SSCI Q!</t>
  </si>
  <si>
    <t>Develop Sustainable Livelihoods for Fishermen in the North Central Region of Vietnam - Case Study for Nghe An Province</t>
  </si>
  <si>
    <t xml:space="preserve">Journal of Agricultural Studies; DOI: 10.5296/jas.v8i1.15413
https://doi.org/10.5296/jas.v8i1.15413
</t>
  </si>
  <si>
    <t>A Comparative Study of Kernel Logistic Regression, Radial Basis Function Classifier, Multinomial Naive Bayes, and Logistic Model Tree for Flash Flood Susceptibility Mapping</t>
  </si>
  <si>
    <r>
      <t xml:space="preserve">Water </t>
    </r>
    <r>
      <rPr>
        <u/>
        <sz val="12"/>
        <color rgb="FF1155CC"/>
        <rFont val="Times New Roman"/>
        <family val="1"/>
      </rPr>
      <t>https://doi.org/10.3390/w12010239</t>
    </r>
    <r>
      <rPr>
        <sz val="12"/>
        <rFont val="Times New Roman"/>
        <family val="1"/>
      </rPr>
      <t>;</t>
    </r>
  </si>
  <si>
    <t>SCI Q1</t>
  </si>
  <si>
    <r>
      <rPr>
        <sz val="12"/>
        <rFont val="Times New Roman"/>
        <family val="1"/>
      </rPr>
      <t xml:space="preserve">Indian Journal of Ecology; 46(3): 000-000; </t>
    </r>
    <r>
      <rPr>
        <u/>
        <sz val="12"/>
        <color rgb="FF1155CC"/>
        <rFont val="Times New Roman"/>
        <family val="1"/>
      </rPr>
      <t>https://www.researchgate.net/profile/Binh_Pham10/publication/339842749_Ecosystem_Services_in_Mountainous_Area_A_Case_Study_of_Nghe_an_Vietnam/links/5e689943299bf1744f72d8ce/Ecosystem-Services-in-Mountainous-Area-A-Case-Study-of-Nghe-an-Vietnam.pdf</t>
    </r>
  </si>
  <si>
    <t>Scopus Q4</t>
  </si>
  <si>
    <r>
      <rPr>
        <sz val="12"/>
        <rFont val="Times New Roman"/>
        <family val="1"/>
      </rPr>
      <t xml:space="preserve">Symmetry 2020; </t>
    </r>
    <r>
      <rPr>
        <u/>
        <sz val="12"/>
        <color rgb="FF1155CC"/>
        <rFont val="Times New Roman"/>
        <family val="1"/>
      </rPr>
      <t>https://www.mdpi.com/2073-8994/12/6/1022</t>
    </r>
  </si>
  <si>
    <t>SCI Q2</t>
  </si>
  <si>
    <t>Effect of Chemical Characteristics of Soil on Orange Productivity: A Case Study of Nghe An Province, Vietnam</t>
  </si>
  <si>
    <t>Indian Journal of Ecology</t>
  </si>
  <si>
    <t>Da Nang, métropole régionale en émergence?</t>
  </si>
  <si>
    <t>Tran Dinh Du</t>
  </si>
  <si>
    <t>Dossier / Urbanités sud-est asiatiques
Septembre</t>
  </si>
  <si>
    <t>Hội nghị, Hội thảo</t>
  </si>
  <si>
    <t xml:space="preserve">Chuyển dịch cơ cấu lao động tỉnh Nghệ An trong thời kỳ hội nhập </t>
  </si>
  <si>
    <t>Nguyễn Thị Hoài</t>
  </si>
  <si>
    <t>Kỷ yếu Hội thảo khoa học Trái đất, Mỏ, Môi trường bền vững lần thứ III. NXB Khoa học tự nhiên và công nghệ. ISBN: 978-604-9985-67-6. Trang 342-351</t>
  </si>
  <si>
    <t>Đô thị hoá ở Nghệ An: Thực trạng và giải pháp phát triển</t>
  </si>
  <si>
    <t>Nguyễn Thị Hoài, Nguyễn Thị Trang Thanh, Hoàng Phan Hải Yến</t>
  </si>
  <si>
    <t>Kỷ yếu Hội nghị Khoa học Địa lí toàn quốc lần thứ XIII, Hà Nội 2023, quyển 2</t>
  </si>
  <si>
    <t>Phát triển kinh tế biển tỉnh Nghệ An</t>
  </si>
  <si>
    <t>Nguyễn Thị Trang Thanh</t>
  </si>
  <si>
    <t>Kỷ yếu Hội nghị quốc gia "Khoa học Địa lí với giáo dục và phát triển bền vững",Nghệ An, 2024</t>
  </si>
  <si>
    <t>“Nhìn lại sự cố môi trường biển tháng 4/2016, đánh giá nguồn lực sinh kế của cư dân ven biển Cửa Lò, Nghệ An”</t>
  </si>
  <si>
    <t>Lương Thị Thành Vinh, Võ Cẩm Thi.</t>
  </si>
  <si>
    <t>Kỉ yếu Hội nghị Khoa học Địa lí toàn quốc lần thứ XII, quyển 1, NXB Thanh niên.</t>
  </si>
  <si>
    <t>Nghiên cứu cải thiện sinh kế trong khai thác hải sản đối với ngư dân vùng ven biển huyện Quỳnh lưu, tỉnh Nghệ An</t>
  </si>
  <si>
    <t>Nhóm HVCH và Hoàng Phan Hải Yến</t>
  </si>
  <si>
    <t>Kỷ yếu Hội thảo khoa học Trái đất, Mỏ, Môi trường bền vững lần thứ III. NXB Khoa học tự nhiên và công nghệ. ISBN: 978-604-9985-67-6</t>
  </si>
  <si>
    <t>Tổ chức dạy học một số dự án STEM, phần hệ quả chuyển động của Trái Đất trong CT môn Địa lí 10 CTGDPT 2018</t>
  </si>
  <si>
    <t>Nguyễn Thị Hà Ngân, Võ Thị Vinh</t>
  </si>
  <si>
    <t>Kỉ yếu hội thảo quốc gia: KH Địa lí với GD và PTBV</t>
  </si>
  <si>
    <t>Rèn luyện kĩ năng phân tích chương trình môn ĐL trong CTGDPT 2028 cho SV Sư phạm thông qua học phần "phát triển chương trình môn ĐL và thực tế phổ thông"</t>
  </si>
  <si>
    <t>Võ Thị Vinh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</si>
</sst>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3" x14ac:knownFonts="1">
    <font>
      <sz val="11"/>
      <color theme="1"/>
      <name val="Calibri"/>
      <family val="2"/>
      <charset val="163"/>
      <scheme val="minor"/>
    </font>
    <font>
      <sz val="12"/>
      <color theme="1"/>
      <name val="Times New Roman"/>
      <family val="1"/>
    </font>
    <font>
      <sz val="11"/>
      <color theme="1"/>
      <name val="Times New Roman"/>
      <family val="1"/>
    </font>
    <font>
      <b/>
      <sz val="11"/>
      <color theme="1"/>
      <name val="Times New Roman"/>
      <family val="1"/>
    </font>
    <font>
      <i/>
      <sz val="10"/>
      <color theme="1"/>
      <name val="Times New Roman"/>
      <family val="1"/>
    </font>
    <font>
      <sz val="12"/>
      <color rgb="FFFF0000"/>
      <name val="Times New Roman"/>
      <family val="1"/>
    </font>
    <font>
      <b/>
      <sz val="11"/>
      <color rgb="FFFF0000"/>
      <name val="Times New Roman"/>
      <family val="1"/>
    </font>
    <font>
      <sz val="11"/>
      <name val="Calibri"/>
      <family val="2"/>
    </font>
    <font>
      <b/>
      <sz val="12"/>
      <color theme="1"/>
      <name val="Times New Roman"/>
      <family val="1"/>
    </font>
    <font>
      <sz val="12"/>
      <color rgb="FF000000"/>
      <name val="Times New Roman"/>
      <family val="1"/>
    </font>
    <font>
      <u/>
      <sz val="12"/>
      <color rgb="FF0000FF"/>
      <name val="Times New Roman"/>
      <family val="1"/>
    </font>
    <font>
      <sz val="12"/>
      <name val="Times New Roman"/>
      <family val="1"/>
    </font>
    <font>
      <u/>
      <sz val="12"/>
      <color rgb="FF1155CC"/>
      <name val="Times New Roman"/>
      <family val="1"/>
    </font>
  </fonts>
  <fills count="5">
    <fill>
      <patternFill patternType="none"/>
    </fill>
    <fill>
      <patternFill patternType="gray125"/>
    </fill>
    <fill>
      <patternFill patternType="solid">
        <fgColor rgb="FFFFF2CC"/>
        <bgColor rgb="FFFFF2CC"/>
      </patternFill>
    </fill>
    <fill>
      <patternFill patternType="solid">
        <fgColor rgb="FFFFFF00"/>
        <bgColor rgb="FFFFF2CC"/>
      </patternFill>
    </fill>
    <fill>
      <patternFill patternType="solid">
        <fgColor rgb="FFFFFF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right"/>
    </xf>
    <xf numFmtId="0" fontId="2" fillId="0" borderId="0" xfId="0" applyFont="1"/>
    <xf numFmtId="0" fontId="3"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vertical="center"/>
    </xf>
    <xf numFmtId="0" fontId="4" fillId="0" borderId="0" xfId="0" applyFont="1" applyAlignment="1">
      <alignment horizontal="center" vertical="center"/>
    </xf>
    <xf numFmtId="16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164" fontId="2" fillId="0" borderId="1" xfId="0" applyNumberFormat="1" applyFont="1" applyBorder="1" applyAlignment="1">
      <alignment horizontal="left"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4" xfId="0" applyNumberFormat="1" applyFont="1" applyBorder="1" applyAlignment="1">
      <alignment horizontal="left"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xf>
    <xf numFmtId="0" fontId="6" fillId="0" borderId="2" xfId="0" applyFont="1" applyBorder="1" applyAlignment="1">
      <alignment horizontal="center"/>
    </xf>
    <xf numFmtId="0" fontId="2" fillId="0" borderId="1" xfId="0" applyFont="1" applyBorder="1"/>
    <xf numFmtId="164" fontId="2" fillId="0" borderId="1" xfId="0" applyNumberFormat="1" applyFont="1" applyBorder="1" applyAlignment="1">
      <alignment horizontal="left" vertical="center" wrapText="1"/>
    </xf>
    <xf numFmtId="164" fontId="2" fillId="0" borderId="1" xfId="0" applyNumberFormat="1" applyFont="1" applyBorder="1" applyAlignment="1">
      <alignment horizontal="center" vertical="center" wrapText="1"/>
    </xf>
    <xf numFmtId="0" fontId="7" fillId="0" borderId="5" xfId="0" applyFont="1" applyBorder="1"/>
    <xf numFmtId="0" fontId="3" fillId="0" borderId="1"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xf>
    <xf numFmtId="164" fontId="3" fillId="3"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wrapText="1"/>
    </xf>
    <xf numFmtId="0" fontId="1" fillId="0" borderId="0" xfId="0" applyFont="1" applyAlignment="1">
      <alignment horizont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9" fillId="0" borderId="0" xfId="0" applyFont="1" applyAlignment="1">
      <alignment vertical="center" wrapText="1"/>
    </xf>
    <xf numFmtId="0" fontId="8" fillId="0" borderId="6" xfId="0" applyFont="1" applyBorder="1" applyAlignment="1">
      <alignment wrapText="1"/>
    </xf>
    <xf numFmtId="0" fontId="9" fillId="0" borderId="6" xfId="0" applyFont="1" applyBorder="1" applyAlignment="1">
      <alignment wrapText="1"/>
    </xf>
    <xf numFmtId="0" fontId="9" fillId="0" borderId="0" xfId="0" applyFont="1" applyAlignment="1">
      <alignment wrapText="1"/>
    </xf>
    <xf numFmtId="0" fontId="9" fillId="0" borderId="6" xfId="0" applyFont="1" applyBorder="1" applyAlignment="1">
      <alignment wrapText="1"/>
    </xf>
    <xf numFmtId="0" fontId="1" fillId="0" borderId="6" xfId="0" applyFont="1" applyBorder="1" applyAlignment="1">
      <alignment wrapText="1"/>
    </xf>
    <xf numFmtId="0" fontId="1" fillId="0" borderId="0" xfId="0" applyFont="1" applyAlignment="1">
      <alignment wrapText="1"/>
    </xf>
    <xf numFmtId="0" fontId="1" fillId="0" borderId="6" xfId="0" applyFont="1" applyBorder="1" applyAlignment="1">
      <alignment vertical="top" wrapText="1"/>
    </xf>
    <xf numFmtId="0" fontId="10" fillId="0" borderId="6" xfId="0" applyFont="1" applyBorder="1" applyAlignment="1">
      <alignment wrapText="1"/>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doi.org/10.3390/w12010239" TargetMode="External"/><Relationship Id="rId3" Type="http://schemas.openxmlformats.org/officeDocument/2006/relationships/hyperlink" Target="https://doi.org/10.54302/mausam.v73i3.5373" TargetMode="External"/><Relationship Id="rId7" Type="http://schemas.openxmlformats.org/officeDocument/2006/relationships/hyperlink" Target="https://doi.org/10.1108/IJCCSM-05-2020-0048" TargetMode="External"/><Relationship Id="rId2" Type="http://schemas.openxmlformats.org/officeDocument/2006/relationships/hyperlink" Target="https://doi.org/10.54302/mausam.v75i4.6462" TargetMode="External"/><Relationship Id="rId1" Type="http://schemas.openxmlformats.org/officeDocument/2006/relationships/hyperlink" Target="https://doi.org/10.63332/joph.v5i3.773" TargetMode="External"/><Relationship Id="rId6" Type="http://schemas.openxmlformats.org/officeDocument/2006/relationships/hyperlink" Target="https://doi.org/10.31830/2348-7542.2021.058" TargetMode="External"/><Relationship Id="rId5" Type="http://schemas.openxmlformats.org/officeDocument/2006/relationships/hyperlink" Target="https://doi.org/10.1016/j.gsf.2021.101154" TargetMode="External"/><Relationship Id="rId10" Type="http://schemas.openxmlformats.org/officeDocument/2006/relationships/hyperlink" Target="https://www.mdpi.com/2073-8994/12/6/1022" TargetMode="External"/><Relationship Id="rId4" Type="http://schemas.openxmlformats.org/officeDocument/2006/relationships/hyperlink" Target="https://doi.org/10.1016/j.heliyon.2020.e05872" TargetMode="External"/><Relationship Id="rId9" Type="http://schemas.openxmlformats.org/officeDocument/2006/relationships/hyperlink" Target="https://www.researchgate.net/profile/Binh_Pham10/publication/339842749_Ecosystem_Services_in_Mountainous_Area_A_Case_Study_of_Nghe_an_Vietnam/links/5e689943299bf1744f72d8ce/Ecosystem-Services-in-Mountainous-Area-A-Case-Study-of-Nghe-an-Vietn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67363-3B70-42BD-B46D-A8C1E8139E01}">
  <dimension ref="A1:R14"/>
  <sheetViews>
    <sheetView topLeftCell="A4" zoomScale="80" zoomScaleNormal="80" workbookViewId="0">
      <selection activeCell="K12" sqref="K12"/>
    </sheetView>
  </sheetViews>
  <sheetFormatPr defaultRowHeight="14.5" x14ac:dyDescent="0.35"/>
  <cols>
    <col min="2" max="2" width="25.26953125" customWidth="1"/>
  </cols>
  <sheetData>
    <row r="1" spans="1:18" ht="15.5" x14ac:dyDescent="0.35">
      <c r="A1" s="1" t="s">
        <v>0</v>
      </c>
      <c r="B1" s="2"/>
      <c r="C1" s="3"/>
      <c r="D1" s="3"/>
      <c r="E1" s="3"/>
      <c r="F1" s="3"/>
      <c r="G1" s="3"/>
      <c r="H1" s="3"/>
      <c r="I1" s="3"/>
      <c r="J1" s="3"/>
      <c r="K1" s="3"/>
      <c r="L1" s="3"/>
      <c r="M1" s="3"/>
      <c r="N1" s="4"/>
      <c r="O1" s="5"/>
      <c r="P1" s="5" t="s">
        <v>1</v>
      </c>
      <c r="Q1" s="6"/>
      <c r="R1" s="6"/>
    </row>
    <row r="2" spans="1:18" ht="15.5" x14ac:dyDescent="0.35">
      <c r="A2" s="7" t="s">
        <v>2</v>
      </c>
      <c r="B2" s="2"/>
      <c r="C2" s="8"/>
      <c r="D2" s="8"/>
      <c r="E2" s="8"/>
      <c r="F2" s="8"/>
      <c r="G2" s="8"/>
      <c r="H2" s="8"/>
      <c r="I2" s="8"/>
      <c r="J2" s="8"/>
      <c r="K2" s="8"/>
      <c r="L2" s="8"/>
      <c r="M2" s="8"/>
      <c r="N2" s="4"/>
      <c r="O2" s="9"/>
      <c r="P2" s="9"/>
      <c r="Q2" s="6"/>
      <c r="R2" s="6"/>
    </row>
    <row r="3" spans="1:18" ht="15.5" x14ac:dyDescent="0.35">
      <c r="A3" s="8"/>
      <c r="B3" s="8"/>
      <c r="C3" s="8"/>
      <c r="D3" s="8"/>
      <c r="E3" s="8"/>
      <c r="F3" s="8"/>
      <c r="G3" s="8"/>
      <c r="H3" s="8"/>
      <c r="I3" s="8"/>
      <c r="J3" s="8"/>
      <c r="K3" s="8"/>
      <c r="L3" s="8"/>
      <c r="M3" s="8"/>
      <c r="N3" s="4"/>
      <c r="O3" s="9"/>
      <c r="P3" s="9"/>
      <c r="Q3" s="6"/>
      <c r="R3" s="6"/>
    </row>
    <row r="4" spans="1:18" x14ac:dyDescent="0.35">
      <c r="A4" s="7" t="s">
        <v>3</v>
      </c>
      <c r="B4" s="2"/>
      <c r="C4" s="2"/>
      <c r="D4" s="2"/>
      <c r="E4" s="2"/>
      <c r="F4" s="2"/>
      <c r="G4" s="2"/>
      <c r="H4" s="2"/>
      <c r="I4" s="2"/>
      <c r="J4" s="2"/>
      <c r="K4" s="2"/>
      <c r="L4" s="2"/>
      <c r="M4" s="2"/>
      <c r="N4" s="2"/>
      <c r="O4" s="2"/>
      <c r="P4" s="2"/>
      <c r="Q4" s="6"/>
      <c r="R4" s="6"/>
    </row>
    <row r="5" spans="1:18" x14ac:dyDescent="0.35">
      <c r="A5" s="10"/>
      <c r="B5" s="10"/>
      <c r="C5" s="10"/>
      <c r="D5" s="10"/>
      <c r="E5" s="10"/>
      <c r="F5" s="10"/>
      <c r="G5" s="10"/>
      <c r="H5" s="10"/>
      <c r="I5" s="10"/>
      <c r="J5" s="11"/>
      <c r="K5" s="10"/>
      <c r="L5" s="10"/>
      <c r="M5" s="10"/>
      <c r="N5" s="11"/>
      <c r="O5" s="9"/>
      <c r="P5" s="9"/>
      <c r="Q5" s="6"/>
      <c r="R5" s="6"/>
    </row>
    <row r="6" spans="1:18" ht="108.5" x14ac:dyDescent="0.35">
      <c r="A6" s="12" t="s">
        <v>4</v>
      </c>
      <c r="B6" s="13" t="s">
        <v>5</v>
      </c>
      <c r="C6" s="13" t="s">
        <v>6</v>
      </c>
      <c r="D6" s="13" t="s">
        <v>7</v>
      </c>
      <c r="E6" s="13" t="s">
        <v>8</v>
      </c>
      <c r="F6" s="13" t="s">
        <v>9</v>
      </c>
      <c r="G6" s="13" t="s">
        <v>10</v>
      </c>
      <c r="H6" s="14" t="s">
        <v>11</v>
      </c>
      <c r="I6" s="13" t="s">
        <v>12</v>
      </c>
      <c r="J6" s="13" t="s">
        <v>13</v>
      </c>
      <c r="K6" s="13" t="s">
        <v>14</v>
      </c>
      <c r="L6" s="33" t="s">
        <v>15</v>
      </c>
      <c r="M6" s="13" t="s">
        <v>16</v>
      </c>
      <c r="N6" s="12" t="s">
        <v>17</v>
      </c>
      <c r="O6" s="12" t="s">
        <v>18</v>
      </c>
      <c r="P6" s="12" t="s">
        <v>19</v>
      </c>
      <c r="Q6" s="15" t="s">
        <v>20</v>
      </c>
      <c r="R6" s="15" t="s">
        <v>21</v>
      </c>
    </row>
    <row r="7" spans="1:18" ht="15.5" x14ac:dyDescent="0.35">
      <c r="A7" s="16">
        <v>1.1000000000000001</v>
      </c>
      <c r="B7" s="17" t="s">
        <v>22</v>
      </c>
      <c r="C7" s="18">
        <v>7</v>
      </c>
      <c r="D7" s="18">
        <v>10</v>
      </c>
      <c r="E7" s="17"/>
      <c r="F7" s="17"/>
      <c r="G7" s="19">
        <v>4</v>
      </c>
      <c r="H7" s="18">
        <v>9</v>
      </c>
      <c r="I7" s="20"/>
      <c r="J7" s="21">
        <v>10</v>
      </c>
      <c r="K7" s="21"/>
      <c r="L7" s="34">
        <v>1</v>
      </c>
      <c r="M7" s="21"/>
      <c r="N7" s="22">
        <v>1</v>
      </c>
      <c r="O7" s="18"/>
      <c r="P7" s="18">
        <f t="shared" ref="P7:P11" si="0">SUM(C7:O7)</f>
        <v>42</v>
      </c>
      <c r="Q7" s="23">
        <v>78</v>
      </c>
      <c r="R7" s="24">
        <f t="shared" ref="R7:R11" si="1">SUM(C7,D7,E7,F7,G7,H7,I7,J7,K7,L7,M7)</f>
        <v>41</v>
      </c>
    </row>
    <row r="8" spans="1:18" ht="28" customHeight="1" x14ac:dyDescent="0.35">
      <c r="A8" s="16">
        <v>1.2</v>
      </c>
      <c r="B8" s="25" t="s">
        <v>23</v>
      </c>
      <c r="C8" s="18">
        <v>8</v>
      </c>
      <c r="D8" s="18">
        <v>2</v>
      </c>
      <c r="E8" s="18">
        <v>1</v>
      </c>
      <c r="F8" s="18">
        <v>2</v>
      </c>
      <c r="G8" s="19">
        <v>3</v>
      </c>
      <c r="H8" s="18">
        <v>2</v>
      </c>
      <c r="I8" s="18">
        <v>1</v>
      </c>
      <c r="J8" s="26">
        <v>2</v>
      </c>
      <c r="K8" s="26">
        <v>1</v>
      </c>
      <c r="L8" s="35">
        <v>1</v>
      </c>
      <c r="M8" s="26">
        <v>3</v>
      </c>
      <c r="N8" s="22">
        <v>2</v>
      </c>
      <c r="O8" s="18"/>
      <c r="P8" s="18">
        <f t="shared" si="0"/>
        <v>28</v>
      </c>
      <c r="Q8" s="27"/>
      <c r="R8" s="24">
        <f t="shared" si="1"/>
        <v>26</v>
      </c>
    </row>
    <row r="9" spans="1:18" ht="20.5" customHeight="1" x14ac:dyDescent="0.35">
      <c r="A9" s="16">
        <v>1.3</v>
      </c>
      <c r="B9" s="25" t="s">
        <v>24</v>
      </c>
      <c r="C9" s="18">
        <v>2</v>
      </c>
      <c r="D9" s="18"/>
      <c r="E9" s="18">
        <v>2</v>
      </c>
      <c r="F9" s="18">
        <v>3</v>
      </c>
      <c r="G9" s="19">
        <v>4</v>
      </c>
      <c r="H9" s="18">
        <v>3</v>
      </c>
      <c r="I9" s="18">
        <v>2</v>
      </c>
      <c r="J9" s="26">
        <v>10</v>
      </c>
      <c r="K9" s="26">
        <v>1</v>
      </c>
      <c r="L9" s="35">
        <v>2</v>
      </c>
      <c r="M9" s="26"/>
      <c r="N9" s="22">
        <v>2</v>
      </c>
      <c r="O9" s="28"/>
      <c r="P9" s="18">
        <f t="shared" si="0"/>
        <v>31</v>
      </c>
      <c r="Q9" s="24"/>
      <c r="R9" s="24">
        <f t="shared" si="1"/>
        <v>29</v>
      </c>
    </row>
    <row r="10" spans="1:18" ht="32.5" customHeight="1" x14ac:dyDescent="0.35">
      <c r="A10" s="16">
        <v>1.4</v>
      </c>
      <c r="B10" s="25" t="s">
        <v>25</v>
      </c>
      <c r="C10" s="18">
        <v>15</v>
      </c>
      <c r="D10" s="18">
        <v>5</v>
      </c>
      <c r="E10" s="18">
        <v>16</v>
      </c>
      <c r="F10" s="18">
        <v>8</v>
      </c>
      <c r="G10" s="19">
        <v>10</v>
      </c>
      <c r="H10" s="18">
        <v>11</v>
      </c>
      <c r="I10" s="18">
        <v>10</v>
      </c>
      <c r="J10" s="26">
        <v>5</v>
      </c>
      <c r="K10" s="26">
        <v>7</v>
      </c>
      <c r="L10" s="35" t="s">
        <v>26</v>
      </c>
      <c r="M10" s="26">
        <v>10</v>
      </c>
      <c r="N10" s="22">
        <v>10</v>
      </c>
      <c r="O10" s="22">
        <v>2</v>
      </c>
      <c r="P10" s="18">
        <f t="shared" si="0"/>
        <v>109</v>
      </c>
      <c r="Q10" s="24"/>
      <c r="R10" s="24">
        <f t="shared" si="1"/>
        <v>97</v>
      </c>
    </row>
    <row r="11" spans="1:18" ht="29" customHeight="1" x14ac:dyDescent="0.35">
      <c r="A11" s="16">
        <v>1.5</v>
      </c>
      <c r="B11" s="25" t="s">
        <v>27</v>
      </c>
      <c r="C11" s="18">
        <v>3</v>
      </c>
      <c r="D11" s="18">
        <v>8</v>
      </c>
      <c r="E11" s="18">
        <v>16</v>
      </c>
      <c r="F11" s="18">
        <v>4</v>
      </c>
      <c r="G11" s="18">
        <v>5</v>
      </c>
      <c r="H11" s="18">
        <v>7</v>
      </c>
      <c r="I11" s="18">
        <v>15</v>
      </c>
      <c r="J11" s="26">
        <v>5</v>
      </c>
      <c r="K11" s="26">
        <v>1</v>
      </c>
      <c r="L11" s="35">
        <v>6</v>
      </c>
      <c r="M11" s="26">
        <v>5</v>
      </c>
      <c r="N11" s="22">
        <v>5</v>
      </c>
      <c r="O11" s="22"/>
      <c r="P11" s="18">
        <f t="shared" si="0"/>
        <v>80</v>
      </c>
      <c r="Q11" s="24"/>
      <c r="R11" s="24">
        <f t="shared" si="1"/>
        <v>75</v>
      </c>
    </row>
    <row r="12" spans="1:18" ht="15.5" x14ac:dyDescent="0.35">
      <c r="A12" s="6"/>
      <c r="B12" s="29"/>
      <c r="C12" s="29"/>
      <c r="D12" s="29"/>
      <c r="E12" s="29"/>
      <c r="F12" s="29"/>
      <c r="G12" s="29"/>
      <c r="H12" s="30"/>
      <c r="I12" s="6"/>
      <c r="J12" s="3"/>
      <c r="K12" s="29"/>
      <c r="L12" s="29"/>
      <c r="M12" s="29"/>
      <c r="N12" s="9"/>
      <c r="O12" s="9"/>
      <c r="P12" s="9"/>
      <c r="Q12" s="31"/>
      <c r="R12" s="31"/>
    </row>
    <row r="13" spans="1:18" ht="15" x14ac:dyDescent="0.35">
      <c r="A13" s="32"/>
      <c r="B13" s="31" t="s">
        <v>28</v>
      </c>
      <c r="C13" s="31"/>
      <c r="D13" s="31"/>
      <c r="E13" s="31"/>
      <c r="F13" s="31"/>
      <c r="G13" s="31"/>
      <c r="H13" s="31"/>
      <c r="I13" s="31"/>
      <c r="J13" s="31"/>
      <c r="K13" s="31"/>
      <c r="L13" s="31"/>
      <c r="M13" s="31"/>
      <c r="N13" s="31"/>
      <c r="O13" s="31"/>
      <c r="P13" s="31" t="s">
        <v>29</v>
      </c>
      <c r="Q13" s="31"/>
      <c r="R13" s="31"/>
    </row>
    <row r="14" spans="1:18" x14ac:dyDescent="0.35">
      <c r="A14" s="6"/>
      <c r="B14" s="6"/>
      <c r="C14" s="6"/>
      <c r="D14" s="6"/>
      <c r="E14" s="6"/>
      <c r="F14" s="6"/>
      <c r="G14" s="6"/>
      <c r="H14" s="6"/>
      <c r="I14" s="6"/>
      <c r="J14" s="9"/>
      <c r="K14" s="6"/>
      <c r="L14" s="6"/>
      <c r="M14" s="6"/>
      <c r="N14" s="9"/>
      <c r="O14" s="9"/>
      <c r="P14" s="9"/>
      <c r="Q14" s="6"/>
      <c r="R14" s="6"/>
    </row>
  </sheetData>
  <mergeCells count="4">
    <mergeCell ref="A1:B1"/>
    <mergeCell ref="A2:B2"/>
    <mergeCell ref="A4:P4"/>
    <mergeCell ref="Q7:Q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4D10-8E7B-4178-B59E-FE4990663F7D}">
  <dimension ref="A1:F53"/>
  <sheetViews>
    <sheetView tabSelected="1" topLeftCell="A49" workbookViewId="0">
      <selection activeCell="C51" sqref="C51"/>
    </sheetView>
  </sheetViews>
  <sheetFormatPr defaultRowHeight="69" customHeight="1" x14ac:dyDescent="0.35"/>
  <cols>
    <col min="1" max="1" width="13" customWidth="1"/>
    <col min="2" max="2" width="36.81640625" customWidth="1"/>
    <col min="3" max="3" width="36.36328125" customWidth="1"/>
    <col min="4" max="4" width="41" customWidth="1"/>
    <col min="5" max="5" width="16.36328125" customWidth="1"/>
  </cols>
  <sheetData>
    <row r="1" spans="1:6" ht="24" customHeight="1" x14ac:dyDescent="0.35">
      <c r="A1" s="36" t="s">
        <v>30</v>
      </c>
      <c r="B1" s="37"/>
      <c r="C1" s="37"/>
      <c r="D1" s="37"/>
      <c r="E1" s="38"/>
      <c r="F1" s="38"/>
    </row>
    <row r="2" spans="1:6" ht="25" customHeight="1" x14ac:dyDescent="0.35">
      <c r="A2" s="39" t="s">
        <v>4</v>
      </c>
      <c r="B2" s="40" t="s">
        <v>31</v>
      </c>
      <c r="C2" s="40" t="s">
        <v>32</v>
      </c>
      <c r="D2" s="40" t="s">
        <v>33</v>
      </c>
      <c r="E2" s="40" t="s">
        <v>34</v>
      </c>
      <c r="F2" s="41"/>
    </row>
    <row r="3" spans="1:6" ht="23" customHeight="1" x14ac:dyDescent="0.35">
      <c r="A3" s="42" t="s">
        <v>35</v>
      </c>
      <c r="B3" s="43"/>
      <c r="C3" s="43"/>
      <c r="D3" s="43"/>
      <c r="E3" s="43"/>
      <c r="F3" s="44"/>
    </row>
    <row r="4" spans="1:6" ht="64.5" customHeight="1" x14ac:dyDescent="0.35">
      <c r="A4" s="45">
        <v>1</v>
      </c>
      <c r="B4" s="46" t="s">
        <v>36</v>
      </c>
      <c r="C4" s="46" t="s">
        <v>37</v>
      </c>
      <c r="D4" s="46" t="s">
        <v>38</v>
      </c>
      <c r="E4" s="46">
        <v>2020</v>
      </c>
      <c r="F4" s="45"/>
    </row>
    <row r="5" spans="1:6" ht="59" customHeight="1" x14ac:dyDescent="0.35">
      <c r="A5" s="45">
        <v>2</v>
      </c>
      <c r="B5" s="46" t="s">
        <v>39</v>
      </c>
      <c r="C5" s="46" t="s">
        <v>40</v>
      </c>
      <c r="D5" s="46" t="s">
        <v>41</v>
      </c>
      <c r="E5" s="46">
        <v>2020</v>
      </c>
      <c r="F5" s="45"/>
    </row>
    <row r="6" spans="1:6" ht="85" customHeight="1" x14ac:dyDescent="0.35">
      <c r="A6" s="45">
        <v>3</v>
      </c>
      <c r="B6" s="46" t="s">
        <v>42</v>
      </c>
      <c r="C6" s="46" t="s">
        <v>43</v>
      </c>
      <c r="D6" s="46" t="s">
        <v>44</v>
      </c>
      <c r="E6" s="46">
        <v>2025</v>
      </c>
      <c r="F6" s="45"/>
    </row>
    <row r="7" spans="1:6" ht="69" customHeight="1" x14ac:dyDescent="0.35">
      <c r="A7" s="45">
        <v>4</v>
      </c>
      <c r="B7" s="46" t="s">
        <v>45</v>
      </c>
      <c r="C7" s="46" t="s">
        <v>46</v>
      </c>
      <c r="D7" s="46" t="s">
        <v>47</v>
      </c>
      <c r="E7" s="46">
        <v>2025</v>
      </c>
      <c r="F7" s="45"/>
    </row>
    <row r="8" spans="1:6" ht="69" customHeight="1" x14ac:dyDescent="0.35">
      <c r="A8" s="45">
        <v>5</v>
      </c>
      <c r="B8" s="46" t="s">
        <v>48</v>
      </c>
      <c r="C8" s="46" t="s">
        <v>49</v>
      </c>
      <c r="D8" s="46" t="s">
        <v>50</v>
      </c>
      <c r="E8" s="46">
        <v>2025</v>
      </c>
      <c r="F8" s="45"/>
    </row>
    <row r="9" spans="1:6" ht="69" customHeight="1" x14ac:dyDescent="0.35">
      <c r="A9" s="45">
        <v>6</v>
      </c>
      <c r="B9" s="46" t="s">
        <v>51</v>
      </c>
      <c r="C9" s="46" t="s">
        <v>43</v>
      </c>
      <c r="D9" s="46" t="s">
        <v>52</v>
      </c>
      <c r="E9" s="46">
        <v>2024</v>
      </c>
      <c r="F9" s="45"/>
    </row>
    <row r="10" spans="1:6" ht="69" customHeight="1" x14ac:dyDescent="0.35">
      <c r="A10" s="45">
        <v>7</v>
      </c>
      <c r="B10" s="46" t="s">
        <v>53</v>
      </c>
      <c r="C10" s="46" t="s">
        <v>54</v>
      </c>
      <c r="D10" s="46" t="s">
        <v>55</v>
      </c>
      <c r="E10" s="46">
        <v>2022</v>
      </c>
      <c r="F10" s="45"/>
    </row>
    <row r="11" spans="1:6" ht="69" customHeight="1" x14ac:dyDescent="0.35">
      <c r="A11" s="45">
        <v>8</v>
      </c>
      <c r="B11" s="46" t="s">
        <v>56</v>
      </c>
      <c r="C11" s="46" t="s">
        <v>57</v>
      </c>
      <c r="D11" s="46" t="s">
        <v>58</v>
      </c>
      <c r="E11" s="46">
        <v>2022</v>
      </c>
      <c r="F11" s="45"/>
    </row>
    <row r="12" spans="1:6" ht="69" customHeight="1" x14ac:dyDescent="0.35">
      <c r="A12" s="45">
        <v>9</v>
      </c>
      <c r="B12" s="46" t="s">
        <v>59</v>
      </c>
      <c r="C12" s="46" t="s">
        <v>57</v>
      </c>
      <c r="D12" s="46" t="s">
        <v>60</v>
      </c>
      <c r="E12" s="46">
        <v>2020</v>
      </c>
      <c r="F12" s="45"/>
    </row>
    <row r="13" spans="1:6" ht="69" customHeight="1" x14ac:dyDescent="0.35">
      <c r="A13" s="45">
        <v>10</v>
      </c>
      <c r="B13" s="46" t="s">
        <v>61</v>
      </c>
      <c r="C13" s="46" t="s">
        <v>57</v>
      </c>
      <c r="D13" s="46" t="s">
        <v>62</v>
      </c>
      <c r="E13" s="46">
        <v>2020</v>
      </c>
      <c r="F13" s="45"/>
    </row>
    <row r="14" spans="1:6" ht="69" customHeight="1" x14ac:dyDescent="0.35">
      <c r="A14" s="45">
        <v>11</v>
      </c>
      <c r="B14" s="46" t="s">
        <v>63</v>
      </c>
      <c r="C14" s="46" t="s">
        <v>57</v>
      </c>
      <c r="D14" s="46" t="s">
        <v>64</v>
      </c>
      <c r="E14" s="46"/>
      <c r="F14" s="45"/>
    </row>
    <row r="15" spans="1:6" ht="69" customHeight="1" x14ac:dyDescent="0.35">
      <c r="A15" s="45">
        <v>12</v>
      </c>
      <c r="B15" s="47" t="s">
        <v>65</v>
      </c>
      <c r="C15" s="44" t="s">
        <v>66</v>
      </c>
      <c r="D15" s="46" t="s">
        <v>64</v>
      </c>
      <c r="E15" s="46">
        <v>2023</v>
      </c>
      <c r="F15" s="45"/>
    </row>
    <row r="16" spans="1:6" ht="69" customHeight="1" x14ac:dyDescent="0.35">
      <c r="A16" s="45">
        <v>13</v>
      </c>
      <c r="B16" s="47" t="s">
        <v>67</v>
      </c>
      <c r="C16" s="44" t="s">
        <v>66</v>
      </c>
      <c r="D16" s="46" t="s">
        <v>68</v>
      </c>
      <c r="E16" s="47">
        <v>2022</v>
      </c>
      <c r="F16" s="45"/>
    </row>
    <row r="17" spans="1:6" ht="69" customHeight="1" x14ac:dyDescent="0.35">
      <c r="A17" s="45">
        <v>14</v>
      </c>
      <c r="B17" s="47" t="s">
        <v>69</v>
      </c>
      <c r="C17" s="44" t="s">
        <v>66</v>
      </c>
      <c r="D17" s="46" t="s">
        <v>68</v>
      </c>
      <c r="E17" s="47">
        <v>2022</v>
      </c>
      <c r="F17" s="45"/>
    </row>
    <row r="18" spans="1:6" ht="69" customHeight="1" x14ac:dyDescent="0.35">
      <c r="A18" s="45">
        <v>15</v>
      </c>
      <c r="B18" s="47" t="s">
        <v>70</v>
      </c>
      <c r="C18" s="44" t="s">
        <v>66</v>
      </c>
      <c r="D18" s="46" t="s">
        <v>71</v>
      </c>
      <c r="E18" s="46">
        <v>2021</v>
      </c>
      <c r="F18" s="45"/>
    </row>
    <row r="19" spans="1:6" ht="69" customHeight="1" x14ac:dyDescent="0.35">
      <c r="A19" s="45">
        <v>16</v>
      </c>
      <c r="B19" s="44" t="s">
        <v>72</v>
      </c>
      <c r="C19" s="44" t="s">
        <v>66</v>
      </c>
      <c r="D19" s="44" t="s">
        <v>73</v>
      </c>
      <c r="E19" s="44">
        <v>2020</v>
      </c>
      <c r="F19" s="45"/>
    </row>
    <row r="20" spans="1:6" ht="69" customHeight="1" x14ac:dyDescent="0.35">
      <c r="A20" s="45">
        <v>17</v>
      </c>
      <c r="B20" s="46" t="s">
        <v>74</v>
      </c>
      <c r="C20" s="44" t="s">
        <v>66</v>
      </c>
      <c r="D20" s="46" t="s">
        <v>71</v>
      </c>
      <c r="E20" s="46">
        <v>2021</v>
      </c>
      <c r="F20" s="45"/>
    </row>
    <row r="21" spans="1:6" ht="69" customHeight="1" x14ac:dyDescent="0.35">
      <c r="A21" s="45">
        <v>18</v>
      </c>
      <c r="B21" s="46" t="s">
        <v>75</v>
      </c>
      <c r="C21" s="46" t="s">
        <v>76</v>
      </c>
      <c r="D21" s="46" t="s">
        <v>77</v>
      </c>
      <c r="E21" s="46">
        <v>2025</v>
      </c>
      <c r="F21" s="45"/>
    </row>
    <row r="22" spans="1:6" ht="69" customHeight="1" x14ac:dyDescent="0.35">
      <c r="A22" s="42" t="s">
        <v>78</v>
      </c>
      <c r="B22" s="43"/>
      <c r="C22" s="43"/>
      <c r="D22" s="43"/>
      <c r="E22" s="43"/>
      <c r="F22" s="45"/>
    </row>
    <row r="23" spans="1:6" ht="69" customHeight="1" x14ac:dyDescent="0.35">
      <c r="A23" s="45">
        <v>1</v>
      </c>
      <c r="B23" s="46" t="s">
        <v>79</v>
      </c>
      <c r="C23" s="46" t="s">
        <v>80</v>
      </c>
      <c r="D23" s="48" t="s">
        <v>81</v>
      </c>
      <c r="E23" s="46">
        <v>2024</v>
      </c>
      <c r="F23" s="45"/>
    </row>
    <row r="24" spans="1:6" ht="69" customHeight="1" x14ac:dyDescent="0.35">
      <c r="A24" s="45">
        <v>2</v>
      </c>
      <c r="B24" s="46" t="s">
        <v>82</v>
      </c>
      <c r="C24" s="45"/>
      <c r="D24" s="46" t="s">
        <v>83</v>
      </c>
      <c r="E24" s="46">
        <v>2020</v>
      </c>
      <c r="F24" s="45"/>
    </row>
    <row r="25" spans="1:6" ht="69" customHeight="1" x14ac:dyDescent="0.35">
      <c r="A25" s="45">
        <v>3</v>
      </c>
      <c r="B25" s="46" t="s">
        <v>84</v>
      </c>
      <c r="C25" s="45"/>
      <c r="D25" s="46" t="s">
        <v>85</v>
      </c>
      <c r="E25" s="45"/>
      <c r="F25" s="45"/>
    </row>
    <row r="26" spans="1:6" ht="69" customHeight="1" x14ac:dyDescent="0.35">
      <c r="A26" s="45">
        <v>4</v>
      </c>
      <c r="B26" s="46" t="s">
        <v>86</v>
      </c>
      <c r="C26" s="46" t="s">
        <v>87</v>
      </c>
      <c r="D26" s="48" t="s">
        <v>88</v>
      </c>
      <c r="E26" s="46">
        <v>2020</v>
      </c>
      <c r="F26" s="45"/>
    </row>
    <row r="27" spans="1:6" ht="69" customHeight="1" x14ac:dyDescent="0.35">
      <c r="A27" s="45">
        <v>5</v>
      </c>
      <c r="B27" s="46" t="s">
        <v>89</v>
      </c>
      <c r="C27" s="46" t="s">
        <v>90</v>
      </c>
      <c r="D27" s="46" t="s">
        <v>91</v>
      </c>
      <c r="E27" s="46">
        <v>2020</v>
      </c>
      <c r="F27" s="45"/>
    </row>
    <row r="28" spans="1:6" ht="69" customHeight="1" x14ac:dyDescent="0.35">
      <c r="A28" s="45">
        <v>6</v>
      </c>
      <c r="B28" s="46" t="s">
        <v>92</v>
      </c>
      <c r="C28" s="46"/>
      <c r="D28" s="46" t="s">
        <v>93</v>
      </c>
      <c r="E28" s="46">
        <v>2021</v>
      </c>
      <c r="F28" s="45"/>
    </row>
    <row r="29" spans="1:6" ht="69" customHeight="1" x14ac:dyDescent="0.35">
      <c r="A29" s="45">
        <v>7</v>
      </c>
      <c r="B29" s="48" t="s">
        <v>94</v>
      </c>
      <c r="C29" s="46" t="s">
        <v>95</v>
      </c>
      <c r="D29" s="46" t="s">
        <v>96</v>
      </c>
      <c r="E29" s="45"/>
      <c r="F29" s="45"/>
    </row>
    <row r="30" spans="1:6" ht="69" customHeight="1" x14ac:dyDescent="0.35">
      <c r="A30" s="45">
        <v>8</v>
      </c>
      <c r="B30" s="46" t="s">
        <v>97</v>
      </c>
      <c r="C30" s="46" t="s">
        <v>98</v>
      </c>
      <c r="D30" s="49" t="s">
        <v>99</v>
      </c>
      <c r="E30" s="46">
        <v>2025</v>
      </c>
      <c r="F30" s="46" t="s">
        <v>100</v>
      </c>
    </row>
    <row r="31" spans="1:6" ht="69" customHeight="1" x14ac:dyDescent="0.35">
      <c r="A31" s="45">
        <v>9</v>
      </c>
      <c r="B31" s="46" t="s">
        <v>101</v>
      </c>
      <c r="C31" s="46" t="s">
        <v>98</v>
      </c>
      <c r="D31" s="46" t="s">
        <v>102</v>
      </c>
      <c r="E31" s="46">
        <v>2025</v>
      </c>
      <c r="F31" s="46" t="s">
        <v>103</v>
      </c>
    </row>
    <row r="32" spans="1:6" ht="69" customHeight="1" x14ac:dyDescent="0.35">
      <c r="A32" s="45">
        <v>10</v>
      </c>
      <c r="B32" s="46" t="s">
        <v>104</v>
      </c>
      <c r="C32" s="46" t="s">
        <v>98</v>
      </c>
      <c r="D32" s="49" t="s">
        <v>105</v>
      </c>
      <c r="E32" s="46">
        <v>2024</v>
      </c>
      <c r="F32" s="46" t="s">
        <v>106</v>
      </c>
    </row>
    <row r="33" spans="1:6" ht="69" customHeight="1" x14ac:dyDescent="0.35">
      <c r="A33" s="45">
        <v>11</v>
      </c>
      <c r="B33" s="46" t="s">
        <v>107</v>
      </c>
      <c r="C33" s="46" t="s">
        <v>98</v>
      </c>
      <c r="D33" s="49" t="s">
        <v>108</v>
      </c>
      <c r="E33" s="46">
        <v>2022</v>
      </c>
      <c r="F33" s="46" t="s">
        <v>106</v>
      </c>
    </row>
    <row r="34" spans="1:6" ht="69" customHeight="1" x14ac:dyDescent="0.35">
      <c r="A34" s="45">
        <v>12</v>
      </c>
      <c r="B34" s="46" t="s">
        <v>109</v>
      </c>
      <c r="C34" s="46" t="s">
        <v>98</v>
      </c>
      <c r="D34" s="46" t="s">
        <v>110</v>
      </c>
      <c r="E34" s="46">
        <v>2022</v>
      </c>
      <c r="F34" s="46" t="s">
        <v>111</v>
      </c>
    </row>
    <row r="35" spans="1:6" ht="69" customHeight="1" x14ac:dyDescent="0.35">
      <c r="A35" s="45">
        <v>13</v>
      </c>
      <c r="B35" s="46" t="s">
        <v>112</v>
      </c>
      <c r="C35" s="46" t="s">
        <v>98</v>
      </c>
      <c r="D35" s="49" t="s">
        <v>113</v>
      </c>
      <c r="E35" s="46">
        <v>2022</v>
      </c>
      <c r="F35" s="46" t="s">
        <v>114</v>
      </c>
    </row>
    <row r="36" spans="1:6" ht="69" customHeight="1" x14ac:dyDescent="0.35">
      <c r="A36" s="45">
        <v>14</v>
      </c>
      <c r="B36" s="46" t="s">
        <v>115</v>
      </c>
      <c r="C36" s="46" t="s">
        <v>98</v>
      </c>
      <c r="D36" s="49" t="s">
        <v>116</v>
      </c>
      <c r="E36" s="46">
        <v>2021</v>
      </c>
      <c r="F36" s="46" t="s">
        <v>114</v>
      </c>
    </row>
    <row r="37" spans="1:6" ht="69" customHeight="1" x14ac:dyDescent="0.35">
      <c r="A37" s="45">
        <v>15</v>
      </c>
      <c r="B37" s="46" t="s">
        <v>117</v>
      </c>
      <c r="C37" s="46" t="s">
        <v>98</v>
      </c>
      <c r="D37" s="49" t="s">
        <v>118</v>
      </c>
      <c r="E37" s="46">
        <v>2021</v>
      </c>
      <c r="F37" s="46" t="s">
        <v>114</v>
      </c>
    </row>
    <row r="38" spans="1:6" ht="69" customHeight="1" x14ac:dyDescent="0.35">
      <c r="A38" s="45">
        <v>16</v>
      </c>
      <c r="B38" s="46" t="s">
        <v>119</v>
      </c>
      <c r="C38" s="46" t="s">
        <v>98</v>
      </c>
      <c r="D38" s="49" t="s">
        <v>120</v>
      </c>
      <c r="E38" s="46">
        <v>2021</v>
      </c>
      <c r="F38" s="46" t="s">
        <v>121</v>
      </c>
    </row>
    <row r="39" spans="1:6" ht="69" customHeight="1" x14ac:dyDescent="0.35">
      <c r="A39" s="45">
        <v>17</v>
      </c>
      <c r="B39" s="46" t="s">
        <v>122</v>
      </c>
      <c r="C39" s="46" t="s">
        <v>98</v>
      </c>
      <c r="D39" s="46" t="s">
        <v>123</v>
      </c>
      <c r="E39" s="46">
        <v>2020</v>
      </c>
      <c r="F39" s="46"/>
    </row>
    <row r="40" spans="1:6" ht="69" customHeight="1" x14ac:dyDescent="0.35">
      <c r="A40" s="45">
        <v>18</v>
      </c>
      <c r="B40" s="46" t="s">
        <v>124</v>
      </c>
      <c r="C40" s="46" t="s">
        <v>98</v>
      </c>
      <c r="D40" s="49" t="s">
        <v>125</v>
      </c>
      <c r="E40" s="46">
        <v>2020</v>
      </c>
      <c r="F40" s="46" t="s">
        <v>126</v>
      </c>
    </row>
    <row r="41" spans="1:6" ht="69" customHeight="1" x14ac:dyDescent="0.35">
      <c r="A41" s="45">
        <v>19</v>
      </c>
      <c r="B41" s="46" t="s">
        <v>84</v>
      </c>
      <c r="C41" s="46" t="s">
        <v>98</v>
      </c>
      <c r="D41" s="49" t="s">
        <v>127</v>
      </c>
      <c r="E41" s="46">
        <v>2020</v>
      </c>
      <c r="F41" s="46" t="s">
        <v>128</v>
      </c>
    </row>
    <row r="42" spans="1:6" ht="69" customHeight="1" x14ac:dyDescent="0.35">
      <c r="A42" s="45">
        <v>20</v>
      </c>
      <c r="B42" s="46" t="s">
        <v>89</v>
      </c>
      <c r="C42" s="46" t="s">
        <v>98</v>
      </c>
      <c r="D42" s="49" t="s">
        <v>129</v>
      </c>
      <c r="E42" s="46">
        <v>2020</v>
      </c>
      <c r="F42" s="46" t="s">
        <v>130</v>
      </c>
    </row>
    <row r="43" spans="1:6" ht="69" customHeight="1" x14ac:dyDescent="0.35">
      <c r="A43" s="45">
        <v>21</v>
      </c>
      <c r="B43" s="46" t="s">
        <v>131</v>
      </c>
      <c r="C43" s="46" t="s">
        <v>98</v>
      </c>
      <c r="D43" s="46" t="s">
        <v>132</v>
      </c>
      <c r="E43" s="46">
        <v>2020</v>
      </c>
      <c r="F43" s="46" t="s">
        <v>128</v>
      </c>
    </row>
    <row r="44" spans="1:6" ht="69" customHeight="1" x14ac:dyDescent="0.35">
      <c r="A44" s="45"/>
      <c r="B44" t="s">
        <v>133</v>
      </c>
      <c r="C44" s="46" t="s">
        <v>134</v>
      </c>
      <c r="D44" s="46" t="s">
        <v>135</v>
      </c>
      <c r="E44" s="46">
        <v>2020</v>
      </c>
      <c r="F44" s="46"/>
    </row>
    <row r="45" spans="1:6" ht="69" customHeight="1" x14ac:dyDescent="0.35">
      <c r="A45" s="45"/>
      <c r="B45" s="46"/>
      <c r="C45" s="46"/>
      <c r="D45" s="46"/>
      <c r="E45" s="46"/>
      <c r="F45" s="46"/>
    </row>
    <row r="46" spans="1:6" ht="69" customHeight="1" x14ac:dyDescent="0.35">
      <c r="A46" s="50" t="s">
        <v>136</v>
      </c>
      <c r="B46" s="37"/>
      <c r="C46" s="37"/>
      <c r="D46" s="37"/>
      <c r="E46" s="37"/>
      <c r="F46" s="44"/>
    </row>
    <row r="47" spans="1:6" ht="69" customHeight="1" x14ac:dyDescent="0.35">
      <c r="A47" s="45">
        <v>1</v>
      </c>
      <c r="B47" s="48" t="s">
        <v>137</v>
      </c>
      <c r="C47" s="46" t="s">
        <v>138</v>
      </c>
      <c r="D47" s="48" t="s">
        <v>139</v>
      </c>
      <c r="E47" s="46">
        <v>2021</v>
      </c>
      <c r="F47" s="44"/>
    </row>
    <row r="48" spans="1:6" ht="69" customHeight="1" x14ac:dyDescent="0.35">
      <c r="A48" s="45">
        <v>2</v>
      </c>
      <c r="B48" s="46" t="s">
        <v>140</v>
      </c>
      <c r="C48" s="46" t="s">
        <v>141</v>
      </c>
      <c r="D48" s="48" t="s">
        <v>142</v>
      </c>
      <c r="E48" s="45"/>
      <c r="F48" s="44"/>
    </row>
    <row r="49" spans="1:6" ht="69" customHeight="1" x14ac:dyDescent="0.35">
      <c r="A49" s="45">
        <v>3</v>
      </c>
      <c r="B49" s="46" t="s">
        <v>143</v>
      </c>
      <c r="C49" s="46" t="s">
        <v>144</v>
      </c>
      <c r="D49" s="48" t="s">
        <v>145</v>
      </c>
      <c r="E49" s="45"/>
      <c r="F49" s="44"/>
    </row>
    <row r="50" spans="1:6" ht="69" customHeight="1" x14ac:dyDescent="0.35">
      <c r="A50" s="45">
        <v>4</v>
      </c>
      <c r="B50" s="46" t="s">
        <v>146</v>
      </c>
      <c r="C50" s="46" t="s">
        <v>147</v>
      </c>
      <c r="D50" s="46" t="s">
        <v>148</v>
      </c>
      <c r="E50" s="46">
        <v>2021</v>
      </c>
      <c r="F50" s="44"/>
    </row>
    <row r="51" spans="1:6" ht="69" customHeight="1" x14ac:dyDescent="0.35">
      <c r="A51" s="45">
        <v>5</v>
      </c>
      <c r="B51" s="46" t="s">
        <v>149</v>
      </c>
      <c r="C51" s="46" t="s">
        <v>150</v>
      </c>
      <c r="D51" s="46" t="s">
        <v>151</v>
      </c>
      <c r="E51" s="46">
        <v>2020</v>
      </c>
      <c r="F51" s="44"/>
    </row>
    <row r="52" spans="1:6" ht="69" customHeight="1" x14ac:dyDescent="0.35">
      <c r="A52" s="45">
        <v>6</v>
      </c>
      <c r="B52" s="46" t="s">
        <v>152</v>
      </c>
      <c r="C52" s="46" t="s">
        <v>153</v>
      </c>
      <c r="D52" s="46" t="s">
        <v>154</v>
      </c>
      <c r="E52" s="46">
        <v>2024</v>
      </c>
      <c r="F52" s="44"/>
    </row>
    <row r="53" spans="1:6" ht="69" customHeight="1" x14ac:dyDescent="0.35">
      <c r="A53" s="45">
        <v>7</v>
      </c>
      <c r="B53" s="46" t="s">
        <v>155</v>
      </c>
      <c r="C53" s="46" t="s">
        <v>156</v>
      </c>
      <c r="D53" s="46" t="s">
        <v>154</v>
      </c>
      <c r="E53" s="46">
        <v>2024</v>
      </c>
      <c r="F53" s="44"/>
    </row>
  </sheetData>
  <mergeCells count="4">
    <mergeCell ref="A1:D1"/>
    <mergeCell ref="A3:E3"/>
    <mergeCell ref="A22:E22"/>
    <mergeCell ref="A46:E46"/>
  </mergeCells>
  <hyperlinks>
    <hyperlink ref="D30" r:id="rId1" xr:uid="{DDBE1C68-A62F-4503-B970-90B2C40C956E}"/>
    <hyperlink ref="D32" r:id="rId2" xr:uid="{840A2277-11D4-48ED-A2F2-E024D10EE313}"/>
    <hyperlink ref="D33" r:id="rId3" xr:uid="{2464007A-9FA0-404E-BCE7-803D41E2C46C}"/>
    <hyperlink ref="D35" r:id="rId4" xr:uid="{CDB96522-D2C4-4009-B1C0-702B60D52795}"/>
    <hyperlink ref="D36" r:id="rId5" xr:uid="{75323893-0CB1-46D1-84B6-C31DFF9B5C28}"/>
    <hyperlink ref="D37" r:id="rId6" xr:uid="{444C607A-026A-4D09-AC93-235BF0A4ABFA}"/>
    <hyperlink ref="D38" r:id="rId7" xr:uid="{23DFF00D-534A-4BEE-921F-B2A20A6040F1}"/>
    <hyperlink ref="D40" r:id="rId8" xr:uid="{B14768CD-8C09-443E-BB97-B411B1D39B76}"/>
    <hyperlink ref="D41" r:id="rId9" xr:uid="{DF055963-ADE0-4C57-9853-38D6AD3045A7}"/>
    <hyperlink ref="D42" r:id="rId10" xr:uid="{180AFF2E-FB2C-4AD6-8466-31BD5FA9ECB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Kế hoạch</vt:lpstr>
      <vt:lpstr>Kết quả công bố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Đình Du</dc:creator>
  <cp:lastModifiedBy>Trần Đình Du</cp:lastModifiedBy>
  <dcterms:created xsi:type="dcterms:W3CDTF">2025-10-02T00:59:24Z</dcterms:created>
  <dcterms:modified xsi:type="dcterms:W3CDTF">2025-10-02T01:07:36Z</dcterms:modified>
</cp:coreProperties>
</file>