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/>
  <mc:AlternateContent xmlns:mc="http://schemas.openxmlformats.org/markup-compatibility/2006">
    <mc:Choice Requires="x15">
      <x15ac:absPath xmlns:x15ac="http://schemas.microsoft.com/office/spreadsheetml/2010/11/ac" url="D:\Giang_day\K31_PTĐHR_Đồ án_Vinh\PTĐHR_CH31_Vinh_02\"/>
    </mc:Choice>
  </mc:AlternateContent>
  <bookViews>
    <workbookView xWindow="0" yWindow="0" windowWidth="23040" windowHeight="908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3" i="1"/>
  <c r="L14" i="1"/>
  <c r="L11" i="1"/>
  <c r="K12" i="1"/>
  <c r="K13" i="1"/>
  <c r="K14" i="1"/>
  <c r="E12" i="1"/>
  <c r="E13" i="1"/>
  <c r="E14" i="1"/>
  <c r="C12" i="1"/>
  <c r="C13" i="1"/>
  <c r="C14" i="1"/>
  <c r="I12" i="1"/>
  <c r="I13" i="1"/>
  <c r="I14" i="1"/>
  <c r="G12" i="1"/>
  <c r="G13" i="1"/>
  <c r="G14" i="1"/>
  <c r="K11" i="1"/>
  <c r="I11" i="1"/>
  <c r="G11" i="1"/>
  <c r="E11" i="1"/>
  <c r="C11" i="1"/>
</calcChain>
</file>

<file path=xl/sharedStrings.xml><?xml version="1.0" encoding="utf-8"?>
<sst xmlns="http://schemas.openxmlformats.org/spreadsheetml/2006/main" count="41" uniqueCount="24">
  <si>
    <t>Mức 3</t>
  </si>
  <si>
    <t>Điểm năng
 lực</t>
  </si>
  <si>
    <r>
      <t xml:space="preserve">TRƯỜNG ĐẠI HỌC VINH
</t>
    </r>
    <r>
      <rPr>
        <u/>
        <sz val="13"/>
        <color theme="1"/>
        <rFont val="Times New Roman"/>
        <family val="1"/>
      </rPr>
      <t>Trường Sư phạm</t>
    </r>
  </si>
  <si>
    <t>Họ và tên học viên</t>
  </si>
  <si>
    <t>Nguyễn Phương Hà  MHV: 23846010200011</t>
  </si>
  <si>
    <t xml:space="preserve">Nguyễn Thị Hồng Lê  MHV: 23846010200001 </t>
  </si>
  <si>
    <t>Trần Thị Thùy Linh MHV: 23846010200002</t>
  </si>
  <si>
    <t>Phan Thanh Sơn        MHV: 23846010200012</t>
  </si>
  <si>
    <t>ĐIỂM ĐÁNH GIÁ ĐỒ ÁN 
Bài đánh giá A2</t>
  </si>
  <si>
    <t>CLO4.2.1.1 (MNL: 3)</t>
  </si>
  <si>
    <t>CLO4.2.2.1
(MNL: 3)</t>
  </si>
  <si>
    <t>CLO4.2.3.1
(MNL: 3)</t>
  </si>
  <si>
    <t>CLO4.2.4.1
(MNL: 3)</t>
  </si>
  <si>
    <t>10 điểm</t>
  </si>
  <si>
    <t>Tổng điểm 
đồ án A2.1</t>
  </si>
  <si>
    <t>CLO3.2.2.1 (MNL: 3)</t>
  </si>
  <si>
    <r>
      <t xml:space="preserve">                                             </t>
    </r>
    <r>
      <rPr>
        <sz val="11"/>
        <color theme="1"/>
        <rFont val="Times New Roman"/>
        <family val="1"/>
      </rPr>
      <t>2. Lớp học phần: Khoá 31 ngành Toán giải tích</t>
    </r>
  </si>
  <si>
    <r>
      <t>1. Tên học phần: Phương trình đạo hàm riêng - Mã số:</t>
    </r>
    <r>
      <rPr>
        <sz val="11"/>
        <color rgb="FFFF0000"/>
        <rFont val="Times New Roman"/>
        <family val="1"/>
      </rPr>
      <t xml:space="preserve"> MAT83017</t>
    </r>
  </si>
  <si>
    <t>Cán bộ chấm 1</t>
  </si>
  <si>
    <t>Cán bộ chấm 2</t>
  </si>
  <si>
    <t>Cán bộ chấm 3</t>
  </si>
  <si>
    <t>PGS.TS. Nguyễn Văn Đức</t>
  </si>
  <si>
    <t>PGS.TS. Nguyễn Huy Chiêu</t>
  </si>
  <si>
    <t>TS. Nguyễn Thị Quỳnh Trang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</si>
</sst>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3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7" zoomScaleNormal="100" workbookViewId="0">
      <selection activeCell="N18" sqref="N18"/>
    </sheetView>
  </sheetViews>
  <sheetFormatPr defaultRowHeight="14.4" x14ac:dyDescent="0.3"/>
  <cols>
    <col min="1" max="1" width="22.21875" customWidth="1"/>
    <col min="2" max="2" width="8.33203125" customWidth="1"/>
    <col min="3" max="3" width="11.77734375" customWidth="1"/>
    <col min="4" max="4" width="8.77734375" customWidth="1"/>
    <col min="5" max="9" width="11.109375" customWidth="1"/>
    <col min="10" max="10" width="8.21875" customWidth="1"/>
    <col min="11" max="14" width="11" customWidth="1"/>
    <col min="15" max="15" width="10.6640625" customWidth="1"/>
  </cols>
  <sheetData>
    <row r="1" spans="1:14" ht="72" customHeight="1" x14ac:dyDescent="0.3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8"/>
      <c r="M1" s="8"/>
      <c r="N1" s="8"/>
    </row>
    <row r="2" spans="1:14" ht="45.75" customHeight="1" x14ac:dyDescent="0.3">
      <c r="A2" s="21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9"/>
      <c r="M2" s="9"/>
      <c r="N2" s="9"/>
    </row>
    <row r="4" spans="1:14" x14ac:dyDescent="0.3">
      <c r="A4" s="18" t="s">
        <v>17</v>
      </c>
      <c r="B4" s="18"/>
      <c r="C4" s="18"/>
      <c r="D4" s="18"/>
      <c r="E4" s="18"/>
      <c r="F4" s="18"/>
      <c r="G4" s="18"/>
      <c r="H4" s="18"/>
      <c r="I4" s="18"/>
      <c r="J4" s="18"/>
      <c r="K4" s="1"/>
      <c r="L4" s="1"/>
      <c r="M4" s="1"/>
      <c r="N4" s="1"/>
    </row>
    <row r="5" spans="1:14" ht="16.8" x14ac:dyDescent="0.3">
      <c r="A5" s="23" t="s">
        <v>16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</row>
    <row r="6" spans="1:14" ht="16.8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7"/>
      <c r="M6" s="7"/>
      <c r="N6" s="7"/>
    </row>
    <row r="7" spans="1:14" ht="30" customHeight="1" x14ac:dyDescent="0.3">
      <c r="A7" s="12" t="s">
        <v>3</v>
      </c>
      <c r="B7" s="12" t="s">
        <v>15</v>
      </c>
      <c r="C7" s="12"/>
      <c r="D7" s="12" t="s">
        <v>9</v>
      </c>
      <c r="E7" s="12"/>
      <c r="F7" s="12" t="s">
        <v>10</v>
      </c>
      <c r="G7" s="12"/>
      <c r="H7" s="12" t="s">
        <v>11</v>
      </c>
      <c r="I7" s="12"/>
      <c r="J7" s="12" t="s">
        <v>12</v>
      </c>
      <c r="K7" s="12"/>
      <c r="L7" s="15" t="s">
        <v>14</v>
      </c>
    </row>
    <row r="8" spans="1:14" ht="14.55" customHeight="1" x14ac:dyDescent="0.3">
      <c r="A8" s="12"/>
      <c r="B8" s="12" t="s">
        <v>13</v>
      </c>
      <c r="C8" s="12"/>
      <c r="D8" s="12" t="s">
        <v>13</v>
      </c>
      <c r="E8" s="12"/>
      <c r="F8" s="13" t="s">
        <v>13</v>
      </c>
      <c r="G8" s="14"/>
      <c r="H8" s="13" t="s">
        <v>13</v>
      </c>
      <c r="I8" s="14"/>
      <c r="J8" s="12" t="s">
        <v>13</v>
      </c>
      <c r="K8" s="12"/>
      <c r="L8" s="16"/>
    </row>
    <row r="9" spans="1:14" x14ac:dyDescent="0.3">
      <c r="A9" s="12"/>
      <c r="B9" s="4" t="s">
        <v>13</v>
      </c>
      <c r="C9" s="12" t="s">
        <v>1</v>
      </c>
      <c r="D9" s="4" t="s">
        <v>13</v>
      </c>
      <c r="E9" s="12" t="s">
        <v>1</v>
      </c>
      <c r="F9" s="4" t="s">
        <v>13</v>
      </c>
      <c r="G9" s="12" t="s">
        <v>1</v>
      </c>
      <c r="H9" s="4" t="s">
        <v>13</v>
      </c>
      <c r="I9" s="12" t="s">
        <v>1</v>
      </c>
      <c r="J9" s="4" t="s">
        <v>13</v>
      </c>
      <c r="K9" s="12" t="s">
        <v>1</v>
      </c>
      <c r="L9" s="16"/>
    </row>
    <row r="10" spans="1:14" x14ac:dyDescent="0.3">
      <c r="A10" s="12"/>
      <c r="B10" s="4" t="s">
        <v>0</v>
      </c>
      <c r="C10" s="12"/>
      <c r="D10" s="4" t="s">
        <v>0</v>
      </c>
      <c r="E10" s="12"/>
      <c r="F10" s="4" t="s">
        <v>0</v>
      </c>
      <c r="G10" s="12"/>
      <c r="H10" s="4" t="s">
        <v>0</v>
      </c>
      <c r="I10" s="12"/>
      <c r="J10" s="4" t="s">
        <v>0</v>
      </c>
      <c r="K10" s="12"/>
      <c r="L10" s="17"/>
    </row>
    <row r="11" spans="1:14" ht="27.6" x14ac:dyDescent="0.3">
      <c r="A11" s="2" t="s">
        <v>4</v>
      </c>
      <c r="B11" s="3">
        <v>10</v>
      </c>
      <c r="C11" s="5">
        <f>IF(B11/10&gt;=0.5, 1.8*B11/10+1.6,0)</f>
        <v>3.4000000000000004</v>
      </c>
      <c r="D11" s="3">
        <v>10</v>
      </c>
      <c r="E11" s="5">
        <f>IF(D11/10&gt;=0.5, 1.8*D11/10+1.6,0)</f>
        <v>3.4000000000000004</v>
      </c>
      <c r="F11" s="10">
        <v>10</v>
      </c>
      <c r="G11" s="5">
        <f>IF(F11/10&gt;=0.5, 1.8*F11/10+1.6,0)</f>
        <v>3.4000000000000004</v>
      </c>
      <c r="H11" s="10">
        <v>10</v>
      </c>
      <c r="I11" s="5">
        <f>IF(H11/10&gt;=0.5, 1.8*H11/10+1.6,0)</f>
        <v>3.4000000000000004</v>
      </c>
      <c r="J11" s="3">
        <v>5</v>
      </c>
      <c r="K11" s="5">
        <f>IF(J11/10&gt;=0.5, 1.8*J11/10+1.6,0)</f>
        <v>2.5</v>
      </c>
      <c r="L11" s="5">
        <f>B11*0.2+D11*0.1+F11*0.3+H11*0.3+J11*0.1</f>
        <v>9.5</v>
      </c>
    </row>
    <row r="12" spans="1:14" ht="27.6" x14ac:dyDescent="0.3">
      <c r="A12" s="2" t="s">
        <v>5</v>
      </c>
      <c r="B12" s="3">
        <v>6</v>
      </c>
      <c r="C12" s="5">
        <f t="shared" ref="C12:C14" si="0">IF(B12/10&gt;=0.5, 1.8*B12/10+1.6,0)</f>
        <v>2.68</v>
      </c>
      <c r="D12" s="3">
        <v>10</v>
      </c>
      <c r="E12" s="5">
        <f t="shared" ref="E12:E14" si="1">IF(D12/10&gt;=0.5, 1.8*D12/10+1.6,0)</f>
        <v>3.4000000000000004</v>
      </c>
      <c r="F12" s="10">
        <v>10</v>
      </c>
      <c r="G12" s="5">
        <f t="shared" ref="G12:G14" si="2">IF(F12/10&gt;=0.5, 1.8*F12/10+1.6,0)</f>
        <v>3.4000000000000004</v>
      </c>
      <c r="H12" s="10">
        <v>10</v>
      </c>
      <c r="I12" s="5">
        <f t="shared" ref="I12:I14" si="3">IF(H12/10&gt;=0.5, 1.8*H12/10+1.6,0)</f>
        <v>3.4000000000000004</v>
      </c>
      <c r="J12" s="3">
        <v>5</v>
      </c>
      <c r="K12" s="5">
        <f t="shared" ref="K12:K14" si="4">IF(J12/10&gt;=0.5, 1.8*J12/10+1.6,0)</f>
        <v>2.5</v>
      </c>
      <c r="L12" s="5">
        <f t="shared" ref="L12:L14" si="5">B12*0.2+D12*0.1+F12*0.3+H12*0.3+J12*0.1</f>
        <v>8.6999999999999993</v>
      </c>
    </row>
    <row r="13" spans="1:14" ht="27.6" x14ac:dyDescent="0.3">
      <c r="A13" s="2" t="s">
        <v>6</v>
      </c>
      <c r="B13" s="3">
        <v>6</v>
      </c>
      <c r="C13" s="5">
        <f t="shared" si="0"/>
        <v>2.68</v>
      </c>
      <c r="D13" s="3">
        <v>10</v>
      </c>
      <c r="E13" s="5">
        <f t="shared" si="1"/>
        <v>3.4000000000000004</v>
      </c>
      <c r="F13" s="10">
        <v>10</v>
      </c>
      <c r="G13" s="5">
        <f t="shared" si="2"/>
        <v>3.4000000000000004</v>
      </c>
      <c r="H13" s="10">
        <v>10</v>
      </c>
      <c r="I13" s="5">
        <f t="shared" si="3"/>
        <v>3.4000000000000004</v>
      </c>
      <c r="J13" s="3">
        <v>5</v>
      </c>
      <c r="K13" s="5">
        <f t="shared" si="4"/>
        <v>2.5</v>
      </c>
      <c r="L13" s="5">
        <f t="shared" si="5"/>
        <v>8.6999999999999993</v>
      </c>
    </row>
    <row r="14" spans="1:14" ht="27.6" x14ac:dyDescent="0.3">
      <c r="A14" s="2" t="s">
        <v>7</v>
      </c>
      <c r="B14" s="3">
        <v>10</v>
      </c>
      <c r="C14" s="5">
        <f t="shared" si="0"/>
        <v>3.4000000000000004</v>
      </c>
      <c r="D14" s="3">
        <v>10</v>
      </c>
      <c r="E14" s="5">
        <f t="shared" si="1"/>
        <v>3.4000000000000004</v>
      </c>
      <c r="F14" s="10">
        <v>9</v>
      </c>
      <c r="G14" s="5">
        <f t="shared" si="2"/>
        <v>3.2199999999999998</v>
      </c>
      <c r="H14" s="10">
        <v>8</v>
      </c>
      <c r="I14" s="5">
        <f t="shared" si="3"/>
        <v>3.04</v>
      </c>
      <c r="J14" s="3">
        <v>5</v>
      </c>
      <c r="K14" s="5">
        <f t="shared" si="4"/>
        <v>2.5</v>
      </c>
      <c r="L14" s="5">
        <f t="shared" si="5"/>
        <v>8.6</v>
      </c>
    </row>
    <row r="16" spans="1:14" x14ac:dyDescent="0.3">
      <c r="C16" s="19"/>
      <c r="D16" s="11"/>
      <c r="E16" s="11"/>
      <c r="F16" s="11"/>
      <c r="G16" s="11"/>
      <c r="H16" s="11"/>
      <c r="I16" s="11"/>
      <c r="J16" s="11"/>
    </row>
    <row r="17" spans="1:12" x14ac:dyDescent="0.3">
      <c r="A17" s="11" t="s">
        <v>18</v>
      </c>
      <c r="B17" s="11"/>
      <c r="C17" s="11"/>
      <c r="D17" s="25"/>
      <c r="E17" s="11" t="s">
        <v>19</v>
      </c>
      <c r="F17" s="11"/>
      <c r="G17" s="11"/>
      <c r="H17" s="25"/>
      <c r="I17" s="11" t="s">
        <v>20</v>
      </c>
      <c r="J17" s="11"/>
      <c r="K17" s="11"/>
      <c r="L17" s="11"/>
    </row>
    <row r="18" spans="1:12" x14ac:dyDescent="0.3">
      <c r="A18" s="25"/>
      <c r="B18" s="26"/>
      <c r="C18" s="25"/>
      <c r="D18" s="11"/>
      <c r="E18" s="11"/>
      <c r="F18" s="11"/>
      <c r="G18" s="11"/>
      <c r="H18" s="11"/>
      <c r="I18" s="11"/>
      <c r="J18" s="11"/>
      <c r="K18" s="25"/>
      <c r="L18" s="25"/>
    </row>
    <row r="21" spans="1:12" x14ac:dyDescent="0.3">
      <c r="A21" s="25"/>
      <c r="B21" s="25"/>
      <c r="C21" s="25"/>
      <c r="D21" s="11"/>
      <c r="E21" s="11"/>
      <c r="F21" s="11"/>
      <c r="G21" s="11"/>
      <c r="H21" s="11"/>
      <c r="I21" s="11"/>
      <c r="J21" s="11"/>
      <c r="K21" s="25"/>
      <c r="L21" s="25"/>
    </row>
    <row r="22" spans="1:12" x14ac:dyDescent="0.3">
      <c r="A22" s="25"/>
      <c r="B22" s="25"/>
      <c r="C22" s="11"/>
      <c r="D22" s="11"/>
      <c r="E22" s="11"/>
      <c r="F22" s="11"/>
      <c r="G22" s="11"/>
      <c r="H22" s="11"/>
      <c r="I22" s="11"/>
      <c r="J22" s="11"/>
      <c r="K22" s="25"/>
      <c r="L22" s="25"/>
    </row>
    <row r="23" spans="1:12" x14ac:dyDescent="0.3">
      <c r="A23" s="11" t="s">
        <v>21</v>
      </c>
      <c r="B23" s="11"/>
      <c r="C23" s="11"/>
      <c r="D23" s="25"/>
      <c r="E23" s="11" t="s">
        <v>22</v>
      </c>
      <c r="F23" s="11"/>
      <c r="G23" s="11"/>
      <c r="H23" s="25"/>
      <c r="I23" s="11" t="s">
        <v>23</v>
      </c>
      <c r="J23" s="11"/>
      <c r="K23" s="11"/>
      <c r="L23" s="11"/>
    </row>
  </sheetData>
  <mergeCells count="33">
    <mergeCell ref="C22:J22"/>
    <mergeCell ref="A17:C17"/>
    <mergeCell ref="E17:G17"/>
    <mergeCell ref="I17:L17"/>
    <mergeCell ref="A23:C23"/>
    <mergeCell ref="E23:G23"/>
    <mergeCell ref="I23:L23"/>
    <mergeCell ref="D21:J21"/>
    <mergeCell ref="D18:J18"/>
    <mergeCell ref="L7:L10"/>
    <mergeCell ref="A4:J4"/>
    <mergeCell ref="C16:J16"/>
    <mergeCell ref="A1:B1"/>
    <mergeCell ref="C1:K1"/>
    <mergeCell ref="A2:K2"/>
    <mergeCell ref="A5:K5"/>
    <mergeCell ref="A6:K6"/>
    <mergeCell ref="A7:A10"/>
    <mergeCell ref="B7:C7"/>
    <mergeCell ref="D7:E7"/>
    <mergeCell ref="B8:C8"/>
    <mergeCell ref="D8:E8"/>
    <mergeCell ref="C9:C10"/>
    <mergeCell ref="E9:E10"/>
    <mergeCell ref="J7:K7"/>
    <mergeCell ref="J8:K8"/>
    <mergeCell ref="K9:K10"/>
    <mergeCell ref="H7:I7"/>
    <mergeCell ref="F7:G7"/>
    <mergeCell ref="F8:G8"/>
    <mergeCell ref="H8:I8"/>
    <mergeCell ref="G9:G10"/>
    <mergeCell ref="I9:I1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LENOVO-PC</dc:creator>
  <cp:lastModifiedBy>Admin</cp:lastModifiedBy>
  <cp:lastPrinted>2024-11-10T16:18:15Z</cp:lastPrinted>
  <dcterms:created xsi:type="dcterms:W3CDTF">2015-06-05T18:17:20Z</dcterms:created>
  <dcterms:modified xsi:type="dcterms:W3CDTF">2025-08-11T01:06:08Z</dcterms:modified>
</cp:coreProperties>
</file>