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1" i="1"/>
  <c r="C12" i="1"/>
  <c r="C13" i="1"/>
  <c r="C14" i="1"/>
  <c r="C11" i="1"/>
  <c r="H12" i="1" l="1"/>
  <c r="H13" i="1"/>
  <c r="H14" i="1"/>
  <c r="G12" i="1"/>
  <c r="G13" i="1"/>
  <c r="G14" i="1"/>
  <c r="G11" i="1"/>
  <c r="H11" i="1" l="1"/>
</calcChain>
</file>

<file path=xl/sharedStrings.xml><?xml version="1.0" encoding="utf-8"?>
<sst xmlns="http://schemas.openxmlformats.org/spreadsheetml/2006/main" count="28" uniqueCount="23">
  <si>
    <t>Mức 3</t>
  </si>
  <si>
    <t>Tổng điểm 
bài 
thi</t>
  </si>
  <si>
    <t>Điểm năng
 lực</t>
  </si>
  <si>
    <r>
      <t xml:space="preserve">TRƯỜNG ĐẠI HỌC VINH
</t>
    </r>
    <r>
      <rPr>
        <u/>
        <sz val="13"/>
        <color theme="1"/>
        <rFont val="Times New Roman"/>
        <family val="1"/>
      </rPr>
      <t>Trường Sư phạm</t>
    </r>
  </si>
  <si>
    <t>ĐIỂM ĐÁNH GIÁ GIỮA KỲ  
Bài thi A1.1</t>
  </si>
  <si>
    <t>CLO1.2.1.1 (MNL: 3)</t>
  </si>
  <si>
    <t>CLO1.2.1.2 (MNL: 3)</t>
  </si>
  <si>
    <t>CLO1.2.1.3
(MNL: 3)</t>
  </si>
  <si>
    <t>4.0 điểm</t>
  </si>
  <si>
    <t>Họ và tên học viên</t>
  </si>
  <si>
    <t>Giảng viên</t>
  </si>
  <si>
    <t xml:space="preserve">          Nguyễn Văn Đức</t>
  </si>
  <si>
    <t>Nguyễn Phương Hà  MHV: 23846010200011</t>
  </si>
  <si>
    <t xml:space="preserve">Nguyễn Thị Hồng Lê  MHV: 23846010200001 </t>
  </si>
  <si>
    <t>Trần Thị Thùy Linh MHV: 23846010200002</t>
  </si>
  <si>
    <r>
      <t xml:space="preserve">                    </t>
    </r>
    <r>
      <rPr>
        <sz val="11"/>
        <color theme="1"/>
        <rFont val="Times New Roman"/>
        <family val="1"/>
      </rPr>
      <t>2. Lớp học phần: Khoá 31 ngành Toán giải tích</t>
    </r>
  </si>
  <si>
    <t>Phan Thanh Sơn        MHV: 23846010200012</t>
  </si>
  <si>
    <t>1. Tên học phần: Phương trình đạo hàm riêng - Mã số: MAT83017</t>
  </si>
  <si>
    <t>Câu 1 (3.0 điểm)</t>
  </si>
  <si>
    <t>Câu 2 (3.0 điểm)</t>
  </si>
  <si>
    <t>Câu 3 (4 điểm)</t>
  </si>
  <si>
    <t>3.0 điểm</t>
  </si>
  <si>
    <t>Nghệ An, ngày  2   tháng 11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</si>
</sst>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4" zoomScaleNormal="100" workbookViewId="0">
      <selection activeCell="C16" sqref="C16:F16"/>
    </sheetView>
  </sheetViews>
  <sheetFormatPr defaultRowHeight="14.4" x14ac:dyDescent="0.3"/>
  <cols>
    <col min="1" max="1" width="22.21875" customWidth="1"/>
    <col min="2" max="2" width="8.33203125" customWidth="1"/>
    <col min="3" max="3" width="11.77734375" customWidth="1"/>
    <col min="4" max="4" width="8.77734375" customWidth="1"/>
    <col min="5" max="5" width="11.109375" customWidth="1"/>
    <col min="6" max="6" width="8.21875" customWidth="1"/>
    <col min="7" max="7" width="11" customWidth="1"/>
    <col min="8" max="8" width="10.6640625" customWidth="1"/>
  </cols>
  <sheetData>
    <row r="1" spans="1:8" ht="72" customHeight="1" x14ac:dyDescent="0.3">
      <c r="A1" s="17" t="s">
        <v>3</v>
      </c>
      <c r="B1" s="17"/>
      <c r="C1" s="17"/>
      <c r="D1" s="17"/>
      <c r="E1" s="17"/>
      <c r="F1" s="17"/>
      <c r="G1" s="17"/>
    </row>
    <row r="2" spans="1:8" ht="45.75" customHeight="1" x14ac:dyDescent="0.3">
      <c r="A2" s="18" t="s">
        <v>4</v>
      </c>
      <c r="B2" s="19"/>
      <c r="C2" s="19"/>
      <c r="D2" s="19"/>
      <c r="E2" s="19"/>
      <c r="F2" s="19"/>
      <c r="G2" s="19"/>
    </row>
    <row r="4" spans="1:8" x14ac:dyDescent="0.3">
      <c r="A4" s="14" t="s">
        <v>17</v>
      </c>
      <c r="B4" s="14"/>
      <c r="C4" s="14"/>
      <c r="D4" s="14"/>
      <c r="E4" s="14"/>
      <c r="F4" s="14"/>
      <c r="G4" s="1"/>
    </row>
    <row r="5" spans="1:8" ht="16.8" x14ac:dyDescent="0.3">
      <c r="A5" s="12" t="s">
        <v>15</v>
      </c>
      <c r="B5" s="12"/>
      <c r="C5" s="12"/>
      <c r="D5" s="12"/>
      <c r="E5" s="12"/>
      <c r="F5" s="12"/>
      <c r="G5" s="12"/>
    </row>
    <row r="6" spans="1:8" ht="16.8" x14ac:dyDescent="0.3">
      <c r="A6" s="13"/>
      <c r="B6" s="13"/>
      <c r="C6" s="13"/>
      <c r="D6" s="13"/>
      <c r="E6" s="13"/>
      <c r="F6" s="13"/>
      <c r="G6" s="13"/>
    </row>
    <row r="7" spans="1:8" ht="30" customHeight="1" x14ac:dyDescent="0.3">
      <c r="A7" s="11" t="s">
        <v>9</v>
      </c>
      <c r="B7" s="11" t="s">
        <v>5</v>
      </c>
      <c r="C7" s="11"/>
      <c r="D7" s="11" t="s">
        <v>6</v>
      </c>
      <c r="E7" s="11"/>
      <c r="F7" s="11" t="s">
        <v>7</v>
      </c>
      <c r="G7" s="11"/>
      <c r="H7" s="9" t="s">
        <v>1</v>
      </c>
    </row>
    <row r="8" spans="1:8" x14ac:dyDescent="0.3">
      <c r="A8" s="11"/>
      <c r="B8" s="11" t="s">
        <v>18</v>
      </c>
      <c r="C8" s="11"/>
      <c r="D8" s="11" t="s">
        <v>19</v>
      </c>
      <c r="E8" s="11"/>
      <c r="F8" s="11" t="s">
        <v>20</v>
      </c>
      <c r="G8" s="11"/>
      <c r="H8" s="10"/>
    </row>
    <row r="9" spans="1:8" ht="27.6" x14ac:dyDescent="0.3">
      <c r="A9" s="11"/>
      <c r="B9" s="5" t="s">
        <v>21</v>
      </c>
      <c r="C9" s="11" t="s">
        <v>2</v>
      </c>
      <c r="D9" s="5" t="s">
        <v>21</v>
      </c>
      <c r="E9" s="11" t="s">
        <v>2</v>
      </c>
      <c r="F9" s="5" t="s">
        <v>8</v>
      </c>
      <c r="G9" s="11" t="s">
        <v>2</v>
      </c>
      <c r="H9" s="10"/>
    </row>
    <row r="10" spans="1:8" x14ac:dyDescent="0.3">
      <c r="A10" s="11"/>
      <c r="B10" s="5" t="s">
        <v>0</v>
      </c>
      <c r="C10" s="11"/>
      <c r="D10" s="5" t="s">
        <v>0</v>
      </c>
      <c r="E10" s="11"/>
      <c r="F10" s="5" t="s">
        <v>0</v>
      </c>
      <c r="G10" s="11"/>
      <c r="H10" s="10"/>
    </row>
    <row r="11" spans="1:8" ht="27.6" x14ac:dyDescent="0.3">
      <c r="A11" s="2" t="s">
        <v>12</v>
      </c>
      <c r="B11" s="3">
        <v>2.5</v>
      </c>
      <c r="C11" s="6">
        <f>IF(B11/3&gt;=0.5, 1.8*B11/3+1.6,0)</f>
        <v>3.1</v>
      </c>
      <c r="D11" s="3">
        <v>3</v>
      </c>
      <c r="E11" s="6">
        <f>IF(D11/3&gt;=0.5, 1.8*D11/3+1.6,0)</f>
        <v>3.4000000000000004</v>
      </c>
      <c r="F11" s="3">
        <v>4</v>
      </c>
      <c r="G11" s="6">
        <f>IF(F11/4&gt;=0.5,1.8*F11/4+1.6,0)</f>
        <v>3.4000000000000004</v>
      </c>
      <c r="H11" s="4">
        <f>B11+D11+F11</f>
        <v>9.5</v>
      </c>
    </row>
    <row r="12" spans="1:8" ht="27.6" x14ac:dyDescent="0.3">
      <c r="A12" s="2" t="s">
        <v>13</v>
      </c>
      <c r="B12" s="3">
        <v>2.5</v>
      </c>
      <c r="C12" s="6">
        <f t="shared" ref="C12:C14" si="0">IF(B12/3&gt;=0.5, 1.8*B12/3+1.6,0)</f>
        <v>3.1</v>
      </c>
      <c r="D12" s="3">
        <v>3</v>
      </c>
      <c r="E12" s="6">
        <f t="shared" ref="E12:E14" si="1">IF(D12/3&gt;=0.5, 1.8*D12/3+1.6,0)</f>
        <v>3.4000000000000004</v>
      </c>
      <c r="F12" s="3">
        <v>4</v>
      </c>
      <c r="G12" s="6">
        <f t="shared" ref="G12:G14" si="2">IF(F12/4&gt;=0.5,1.8*F12/4+1.6,0)</f>
        <v>3.4000000000000004</v>
      </c>
      <c r="H12" s="4">
        <f t="shared" ref="H12:H14" si="3">B12+D12+F12</f>
        <v>9.5</v>
      </c>
    </row>
    <row r="13" spans="1:8" ht="27.6" x14ac:dyDescent="0.3">
      <c r="A13" s="2" t="s">
        <v>14</v>
      </c>
      <c r="B13" s="3">
        <v>2.5</v>
      </c>
      <c r="C13" s="6">
        <f t="shared" si="0"/>
        <v>3.1</v>
      </c>
      <c r="D13" s="3">
        <v>3</v>
      </c>
      <c r="E13" s="6">
        <f t="shared" si="1"/>
        <v>3.4000000000000004</v>
      </c>
      <c r="F13" s="3">
        <v>3.5</v>
      </c>
      <c r="G13" s="6">
        <f t="shared" si="2"/>
        <v>3.1749999999999998</v>
      </c>
      <c r="H13" s="4">
        <f t="shared" si="3"/>
        <v>9</v>
      </c>
    </row>
    <row r="14" spans="1:8" ht="27.6" x14ac:dyDescent="0.3">
      <c r="A14" s="2" t="s">
        <v>16</v>
      </c>
      <c r="B14" s="3">
        <v>2.5</v>
      </c>
      <c r="C14" s="6">
        <f t="shared" si="0"/>
        <v>3.1</v>
      </c>
      <c r="D14" s="3">
        <v>3</v>
      </c>
      <c r="E14" s="6">
        <f t="shared" si="1"/>
        <v>3.4000000000000004</v>
      </c>
      <c r="F14" s="3">
        <v>3.5</v>
      </c>
      <c r="G14" s="6">
        <f t="shared" si="2"/>
        <v>3.1749999999999998</v>
      </c>
      <c r="H14" s="4">
        <f t="shared" si="3"/>
        <v>9</v>
      </c>
    </row>
    <row r="16" spans="1:8" x14ac:dyDescent="0.3">
      <c r="C16" s="16" t="s">
        <v>22</v>
      </c>
      <c r="D16" s="15"/>
      <c r="E16" s="15"/>
      <c r="F16" s="15"/>
    </row>
    <row r="18" spans="2:6" x14ac:dyDescent="0.3">
      <c r="B18" s="8"/>
      <c r="D18" s="15" t="s">
        <v>10</v>
      </c>
      <c r="E18" s="15"/>
    </row>
    <row r="22" spans="2:6" x14ac:dyDescent="0.3">
      <c r="B22" s="7"/>
      <c r="C22" s="15" t="s">
        <v>11</v>
      </c>
      <c r="D22" s="15"/>
      <c r="E22" s="15"/>
      <c r="F22" s="15"/>
    </row>
  </sheetData>
  <mergeCells count="20">
    <mergeCell ref="A4:F4"/>
    <mergeCell ref="D18:E18"/>
    <mergeCell ref="C22:F22"/>
    <mergeCell ref="C16:F16"/>
    <mergeCell ref="A1:B1"/>
    <mergeCell ref="C1:G1"/>
    <mergeCell ref="A2:G2"/>
    <mergeCell ref="H7:H10"/>
    <mergeCell ref="F7:G7"/>
    <mergeCell ref="F8:G8"/>
    <mergeCell ref="G9:G10"/>
    <mergeCell ref="A5:G5"/>
    <mergeCell ref="A6:G6"/>
    <mergeCell ref="A7:A10"/>
    <mergeCell ref="B7:C7"/>
    <mergeCell ref="D7:E7"/>
    <mergeCell ref="B8:C8"/>
    <mergeCell ref="D8:E8"/>
    <mergeCell ref="C9:C10"/>
    <mergeCell ref="E9:E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HH</cp:lastModifiedBy>
  <cp:lastPrinted>2024-08-26T11:13:20Z</cp:lastPrinted>
  <dcterms:created xsi:type="dcterms:W3CDTF">2015-06-05T18:17:20Z</dcterms:created>
  <dcterms:modified xsi:type="dcterms:W3CDTF">2024-11-10T10:07:03Z</dcterms:modified>
</cp:coreProperties>
</file>