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11085"/>
  </bookViews>
  <sheets>
    <sheet name="Sheet1" sheetId="1" r:id="rId1"/>
  </sheets>
  <definedNames>
    <definedName name="_xlnm.Print_Area" localSheetId="0">Sheet1!$A$1:$I$27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20" i="1"/>
  <c r="F11" i="1" l="1"/>
  <c r="F22" i="1" l="1"/>
  <c r="F13" i="1"/>
  <c r="F14" i="1"/>
  <c r="F8" i="1" l="1"/>
  <c r="F9" i="1"/>
  <c r="F10" i="1"/>
  <c r="F16" i="1"/>
  <c r="F17" i="1"/>
  <c r="F7" i="1"/>
  <c r="F23" i="1" l="1"/>
</calcChain>
</file>

<file path=xl/sharedStrings.xml><?xml version="1.0" encoding="utf-8"?>
<sst xmlns="http://schemas.openxmlformats.org/spreadsheetml/2006/main" count="66" uniqueCount="46">
  <si>
    <t>TRƯỜNG ĐẠI HỌC VINH</t>
  </si>
  <si>
    <t>CỘNG HÒA XÃ HỘI CHỦ NGHĨA VIỆT NAM</t>
  </si>
  <si>
    <t>Độc lập - Tự do - Hạnh phúc</t>
  </si>
  <si>
    <t>STT</t>
  </si>
  <si>
    <t>Nội dung chi phí</t>
  </si>
  <si>
    <t>ĐVT</t>
  </si>
  <si>
    <t>Số lượng</t>
  </si>
  <si>
    <t xml:space="preserve">Đơn giá </t>
  </si>
  <si>
    <t>Thành tiền</t>
  </si>
  <si>
    <t>Được duyệt</t>
  </si>
  <si>
    <t>Chứng từ thanh toán</t>
  </si>
  <si>
    <t>Hóa đơn</t>
  </si>
  <si>
    <t>Người</t>
  </si>
  <si>
    <t>Văn phòng phẩm</t>
  </si>
  <si>
    <t>Nước uống</t>
  </si>
  <si>
    <t>Bản</t>
  </si>
  <si>
    <t>Xây dựng kế hoạch hội thảo</t>
  </si>
  <si>
    <t>Thù lao tác giả viết bài đăng kỷ yếu</t>
  </si>
  <si>
    <t>Thù lao tác giả viết bài đăng kỷ yếu mời ngoài trường</t>
  </si>
  <si>
    <t>Báo cáo viên</t>
  </si>
  <si>
    <t>Kỷ yếu</t>
  </si>
  <si>
    <t>Biên tập, đánh máy</t>
  </si>
  <si>
    <t>In ấn, phô tô, đóng quyển</t>
  </si>
  <si>
    <t xml:space="preserve">Ban tổ chức </t>
  </si>
  <si>
    <t>TỔNG</t>
  </si>
  <si>
    <t>Ghi chú</t>
  </si>
  <si>
    <t>Bản kế hoạch</t>
  </si>
  <si>
    <t>Danh sách ký nhận</t>
  </si>
  <si>
    <t>Bài</t>
  </si>
  <si>
    <t>Tr a4</t>
  </si>
  <si>
    <t xml:space="preserve">  Trưởng ban</t>
  </si>
  <si>
    <t xml:space="preserve">  Ủy viên </t>
  </si>
  <si>
    <t xml:space="preserve">  Chủ trì hội thảo ( 2 buổi)</t>
  </si>
  <si>
    <t xml:space="preserve">  Thư ký ( 2 buổi)</t>
  </si>
  <si>
    <t>Quyển</t>
  </si>
  <si>
    <t>Phục vụ hội thảo ( 2 buổi)</t>
  </si>
  <si>
    <t>Trưởng khoa</t>
  </si>
  <si>
    <t>Phòng KH- TC</t>
  </si>
  <si>
    <t>Ban giám hiệu</t>
  </si>
  <si>
    <t>Kinh phí lưu trú, đi lại của báo cáo viên và chủ trì hội thảo mời ngoài trường</t>
  </si>
  <si>
    <t>KHOA LUẬT</t>
  </si>
  <si>
    <t>(Bằng chữ: Ba mươi triệu đồng)</t>
  </si>
  <si>
    <t>Phụ lục: 9</t>
  </si>
  <si>
    <t>Nghệ An, ngày   10 tháng   08  năm 2020</t>
  </si>
  <si>
    <t xml:space="preserve">DỰ TOÁN KINH PHÍ TỔ CHỨC HỘI THẢO KHOA HỌC 
“Đào tạo, nghiên cứu khoa học gắn liền với doanh nghiệp”
</t>
  </si>
  <si>
    <t>Ngày        /        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</si>
</sst>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b/>
      <i/>
      <sz val="14"/>
      <name val="Times New Roman"/>
      <family val="1"/>
    </font>
    <font>
      <sz val="13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164" fontId="9" fillId="0" borderId="1" xfId="1" applyNumberFormat="1" applyFont="1" applyBorder="1" applyAlignment="1"/>
    <xf numFmtId="9" fontId="9" fillId="0" borderId="1" xfId="0" applyNumberFormat="1" applyFont="1" applyBorder="1" applyAlignment="1"/>
    <xf numFmtId="0" fontId="9" fillId="0" borderId="1" xfId="0" applyFont="1" applyBorder="1"/>
    <xf numFmtId="3" fontId="10" fillId="0" borderId="1" xfId="0" applyNumberFormat="1" applyFont="1" applyBorder="1" applyAlignment="1"/>
    <xf numFmtId="3" fontId="2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9" fillId="0" borderId="1" xfId="1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16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topLeftCell="A13" zoomScale="85" zoomScaleNormal="85" workbookViewId="0">
      <selection activeCell="K11" sqref="K11"/>
    </sheetView>
  </sheetViews>
  <sheetFormatPr defaultRowHeight="15" x14ac:dyDescent="0.25"/>
  <cols>
    <col min="1" max="1" width="5.28515625" customWidth="1"/>
    <col min="2" max="2" width="47.7109375" customWidth="1"/>
    <col min="3" max="3" width="9.7109375" customWidth="1"/>
    <col min="4" max="4" width="10.140625" customWidth="1"/>
    <col min="5" max="5" width="16.7109375" customWidth="1"/>
    <col min="6" max="6" width="15.85546875" customWidth="1"/>
    <col min="7" max="7" width="17" hidden="1" customWidth="1"/>
    <col min="8" max="8" width="24.5703125" customWidth="1"/>
    <col min="9" max="9" width="15.7109375" customWidth="1"/>
  </cols>
  <sheetData>
    <row r="1" spans="1:9" ht="18.75" x14ac:dyDescent="0.25">
      <c r="B1" s="37" t="s">
        <v>0</v>
      </c>
      <c r="C1" s="37"/>
      <c r="D1" s="38" t="s">
        <v>1</v>
      </c>
      <c r="E1" s="38"/>
      <c r="F1" s="38"/>
      <c r="G1" s="38"/>
      <c r="H1" s="38"/>
      <c r="I1" s="38"/>
    </row>
    <row r="2" spans="1:9" ht="18.75" x14ac:dyDescent="0.25">
      <c r="B2" s="38" t="s">
        <v>40</v>
      </c>
      <c r="C2" s="38"/>
      <c r="D2" s="37" t="s">
        <v>2</v>
      </c>
      <c r="E2" s="37"/>
      <c r="F2" s="37"/>
      <c r="G2" s="37"/>
      <c r="H2" s="37"/>
      <c r="I2" s="37"/>
    </row>
    <row r="3" spans="1:9" ht="18.75" x14ac:dyDescent="0.25">
      <c r="B3" s="1"/>
      <c r="C3" s="2"/>
      <c r="D3" s="2"/>
      <c r="E3" s="37" t="s">
        <v>45</v>
      </c>
      <c r="F3" s="37"/>
      <c r="G3" s="37"/>
      <c r="H3" s="37"/>
      <c r="I3" s="37"/>
    </row>
    <row r="4" spans="1:9" ht="59.25" customHeight="1" x14ac:dyDescent="0.25">
      <c r="B4" s="43" t="s">
        <v>44</v>
      </c>
      <c r="C4" s="44"/>
      <c r="D4" s="44"/>
      <c r="E4" s="44"/>
      <c r="F4" s="44"/>
      <c r="G4" s="44"/>
      <c r="H4" s="44"/>
      <c r="I4" s="44"/>
    </row>
    <row r="5" spans="1:9" ht="25.5" customHeight="1" x14ac:dyDescent="0.25">
      <c r="B5" s="35"/>
      <c r="C5" s="36"/>
      <c r="D5" s="36"/>
      <c r="E5" s="36"/>
      <c r="F5" s="36"/>
      <c r="G5" s="36"/>
      <c r="H5" s="36"/>
      <c r="I5" s="36" t="s">
        <v>42</v>
      </c>
    </row>
    <row r="6" spans="1:9" ht="16.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4" t="s">
        <v>25</v>
      </c>
    </row>
    <row r="7" spans="1:9" ht="25.5" customHeight="1" x14ac:dyDescent="0.3">
      <c r="A7" s="9">
        <v>1</v>
      </c>
      <c r="B7" s="18" t="s">
        <v>16</v>
      </c>
      <c r="C7" s="22" t="s">
        <v>15</v>
      </c>
      <c r="D7" s="22">
        <v>1</v>
      </c>
      <c r="E7" s="23">
        <v>200000</v>
      </c>
      <c r="F7" s="16">
        <f>D7*E7</f>
        <v>200000</v>
      </c>
      <c r="G7" s="16"/>
      <c r="H7" s="22" t="s">
        <v>26</v>
      </c>
      <c r="I7" s="10"/>
    </row>
    <row r="8" spans="1:9" ht="25.5" customHeight="1" x14ac:dyDescent="0.3">
      <c r="A8" s="11">
        <v>2</v>
      </c>
      <c r="B8" s="19" t="s">
        <v>17</v>
      </c>
      <c r="C8" s="17" t="s">
        <v>28</v>
      </c>
      <c r="D8" s="17">
        <v>12</v>
      </c>
      <c r="E8" s="24">
        <v>200000</v>
      </c>
      <c r="F8" s="16">
        <f t="shared" ref="F8:F22" si="0">D8*E8</f>
        <v>2400000</v>
      </c>
      <c r="G8" s="16"/>
      <c r="H8" s="17" t="s">
        <v>27</v>
      </c>
      <c r="I8" s="10"/>
    </row>
    <row r="9" spans="1:9" ht="35.25" customHeight="1" x14ac:dyDescent="0.3">
      <c r="A9" s="11">
        <v>3</v>
      </c>
      <c r="B9" s="19" t="s">
        <v>18</v>
      </c>
      <c r="C9" s="17" t="s">
        <v>12</v>
      </c>
      <c r="D9" s="17">
        <v>6</v>
      </c>
      <c r="E9" s="24">
        <v>400000</v>
      </c>
      <c r="F9" s="16">
        <f t="shared" si="0"/>
        <v>2400000</v>
      </c>
      <c r="G9" s="16"/>
      <c r="H9" s="17" t="s">
        <v>27</v>
      </c>
      <c r="I9" s="10"/>
    </row>
    <row r="10" spans="1:9" ht="18.75" x14ac:dyDescent="0.3">
      <c r="A10" s="39">
        <v>4</v>
      </c>
      <c r="B10" s="20" t="s">
        <v>19</v>
      </c>
      <c r="C10" s="17" t="s">
        <v>12</v>
      </c>
      <c r="D10" s="17">
        <v>10</v>
      </c>
      <c r="E10" s="24">
        <v>50000</v>
      </c>
      <c r="F10" s="16">
        <f t="shared" si="0"/>
        <v>500000</v>
      </c>
      <c r="G10" s="16"/>
      <c r="H10" s="17" t="s">
        <v>27</v>
      </c>
      <c r="I10" s="10"/>
    </row>
    <row r="11" spans="1:9" ht="41.25" customHeight="1" x14ac:dyDescent="0.3">
      <c r="A11" s="40"/>
      <c r="B11" s="20" t="s">
        <v>39</v>
      </c>
      <c r="C11" s="28" t="s">
        <v>12</v>
      </c>
      <c r="D11" s="28">
        <v>10</v>
      </c>
      <c r="E11" s="24">
        <v>1500000</v>
      </c>
      <c r="F11" s="16">
        <f>D11*1500000</f>
        <v>15000000</v>
      </c>
      <c r="G11" s="16"/>
      <c r="H11" s="28" t="s">
        <v>11</v>
      </c>
      <c r="I11" s="10"/>
    </row>
    <row r="12" spans="1:9" ht="18.75" x14ac:dyDescent="0.3">
      <c r="A12" s="45">
        <v>5</v>
      </c>
      <c r="B12" s="21" t="s">
        <v>20</v>
      </c>
      <c r="C12" s="17"/>
      <c r="D12" s="17"/>
      <c r="E12" s="24"/>
      <c r="F12" s="16"/>
      <c r="G12" s="16"/>
      <c r="H12" s="17"/>
      <c r="I12" s="10"/>
    </row>
    <row r="13" spans="1:9" ht="18.75" x14ac:dyDescent="0.3">
      <c r="A13" s="45"/>
      <c r="B13" s="21" t="s">
        <v>21</v>
      </c>
      <c r="C13" s="17" t="s">
        <v>29</v>
      </c>
      <c r="D13" s="17">
        <v>60</v>
      </c>
      <c r="E13" s="24">
        <v>10000</v>
      </c>
      <c r="F13" s="16">
        <f t="shared" si="0"/>
        <v>600000</v>
      </c>
      <c r="G13" s="16"/>
      <c r="H13" s="17" t="s">
        <v>27</v>
      </c>
      <c r="I13" s="10"/>
    </row>
    <row r="14" spans="1:9" ht="18.75" x14ac:dyDescent="0.3">
      <c r="A14" s="45"/>
      <c r="B14" s="21" t="s">
        <v>22</v>
      </c>
      <c r="C14" s="17" t="s">
        <v>34</v>
      </c>
      <c r="D14" s="17">
        <v>60</v>
      </c>
      <c r="E14" s="24">
        <v>95000</v>
      </c>
      <c r="F14" s="16">
        <f t="shared" si="0"/>
        <v>5700000</v>
      </c>
      <c r="G14" s="16"/>
      <c r="H14" s="17" t="s">
        <v>11</v>
      </c>
      <c r="I14" s="10"/>
    </row>
    <row r="15" spans="1:9" ht="18.75" x14ac:dyDescent="0.3">
      <c r="A15" s="39">
        <v>6</v>
      </c>
      <c r="B15" s="21" t="s">
        <v>23</v>
      </c>
      <c r="C15" s="17"/>
      <c r="D15" s="17"/>
      <c r="E15" s="24"/>
      <c r="F15" s="16"/>
      <c r="G15" s="16"/>
      <c r="H15" s="17"/>
      <c r="I15" s="10"/>
    </row>
    <row r="16" spans="1:9" ht="18.75" x14ac:dyDescent="0.3">
      <c r="A16" s="42"/>
      <c r="B16" s="21" t="s">
        <v>30</v>
      </c>
      <c r="C16" s="17" t="s">
        <v>12</v>
      </c>
      <c r="D16" s="17">
        <v>1</v>
      </c>
      <c r="E16" s="24">
        <v>150000</v>
      </c>
      <c r="F16" s="16">
        <f t="shared" si="0"/>
        <v>150000</v>
      </c>
      <c r="G16" s="16"/>
      <c r="H16" s="17" t="s">
        <v>27</v>
      </c>
      <c r="I16" s="10"/>
    </row>
    <row r="17" spans="1:11" ht="18.75" x14ac:dyDescent="0.3">
      <c r="A17" s="42"/>
      <c r="B17" s="21" t="s">
        <v>31</v>
      </c>
      <c r="C17" s="17" t="s">
        <v>12</v>
      </c>
      <c r="D17" s="17">
        <v>2</v>
      </c>
      <c r="E17" s="24">
        <v>100000</v>
      </c>
      <c r="F17" s="16">
        <f t="shared" si="0"/>
        <v>200000</v>
      </c>
      <c r="G17" s="16"/>
      <c r="H17" s="17" t="s">
        <v>27</v>
      </c>
      <c r="I17" s="10"/>
    </row>
    <row r="18" spans="1:11" ht="18.75" x14ac:dyDescent="0.3">
      <c r="A18" s="42"/>
      <c r="B18" s="21" t="s">
        <v>32</v>
      </c>
      <c r="C18" s="17" t="s">
        <v>12</v>
      </c>
      <c r="D18" s="17">
        <v>2</v>
      </c>
      <c r="E18" s="24">
        <v>75000</v>
      </c>
      <c r="F18" s="16">
        <f>D18*E18</f>
        <v>150000</v>
      </c>
      <c r="G18" s="16"/>
      <c r="H18" s="17" t="s">
        <v>27</v>
      </c>
      <c r="I18" s="10"/>
    </row>
    <row r="19" spans="1:11" ht="18.75" x14ac:dyDescent="0.3">
      <c r="A19" s="40"/>
      <c r="B19" s="21" t="s">
        <v>33</v>
      </c>
      <c r="C19" s="17" t="s">
        <v>12</v>
      </c>
      <c r="D19" s="17">
        <v>2</v>
      </c>
      <c r="E19" s="24">
        <v>50000</v>
      </c>
      <c r="F19" s="16">
        <f>D19*E19</f>
        <v>100000</v>
      </c>
      <c r="G19" s="16"/>
      <c r="H19" s="17" t="s">
        <v>27</v>
      </c>
      <c r="I19" s="10"/>
    </row>
    <row r="20" spans="1:11" ht="18.75" x14ac:dyDescent="0.3">
      <c r="A20" s="11">
        <v>7</v>
      </c>
      <c r="B20" s="21" t="s">
        <v>14</v>
      </c>
      <c r="C20" s="17" t="s">
        <v>12</v>
      </c>
      <c r="D20" s="17">
        <v>80</v>
      </c>
      <c r="E20" s="24">
        <v>5000</v>
      </c>
      <c r="F20" s="16">
        <f>D20*E20</f>
        <v>400000</v>
      </c>
      <c r="G20" s="16"/>
      <c r="H20" s="17" t="s">
        <v>11</v>
      </c>
      <c r="I20" s="10"/>
    </row>
    <row r="21" spans="1:11" ht="18.75" x14ac:dyDescent="0.3">
      <c r="A21" s="11">
        <v>8</v>
      </c>
      <c r="B21" s="21" t="s">
        <v>35</v>
      </c>
      <c r="C21" s="17" t="s">
        <v>12</v>
      </c>
      <c r="D21" s="17">
        <v>7</v>
      </c>
      <c r="E21" s="24">
        <v>50000</v>
      </c>
      <c r="F21" s="16">
        <v>350000</v>
      </c>
      <c r="G21" s="16"/>
      <c r="H21" s="17" t="s">
        <v>27</v>
      </c>
      <c r="I21" s="10"/>
    </row>
    <row r="22" spans="1:11" ht="18.75" x14ac:dyDescent="0.3">
      <c r="A22" s="11">
        <v>9</v>
      </c>
      <c r="B22" s="21" t="s">
        <v>13</v>
      </c>
      <c r="C22" s="17" t="s">
        <v>12</v>
      </c>
      <c r="D22" s="17">
        <v>50</v>
      </c>
      <c r="E22" s="24">
        <v>37000</v>
      </c>
      <c r="F22" s="24">
        <f t="shared" si="0"/>
        <v>1850000</v>
      </c>
      <c r="G22" s="24"/>
      <c r="H22" s="17" t="s">
        <v>11</v>
      </c>
      <c r="I22" s="13"/>
    </row>
    <row r="23" spans="1:11" ht="18.75" x14ac:dyDescent="0.3">
      <c r="A23" s="14"/>
      <c r="B23" s="27" t="s">
        <v>24</v>
      </c>
      <c r="C23" s="10"/>
      <c r="D23" s="10"/>
      <c r="E23" s="12"/>
      <c r="F23" s="15">
        <f>SUM(F7:F22)</f>
        <v>30000000</v>
      </c>
      <c r="G23" s="10"/>
      <c r="H23" s="10"/>
      <c r="I23" s="10"/>
    </row>
    <row r="24" spans="1:11" ht="17.25" customHeight="1" x14ac:dyDescent="0.3">
      <c r="B24" s="31" t="s">
        <v>41</v>
      </c>
      <c r="C24" s="32"/>
      <c r="D24" s="33"/>
      <c r="E24" s="33"/>
      <c r="F24" s="6"/>
    </row>
    <row r="25" spans="1:11" ht="16.5" customHeight="1" x14ac:dyDescent="0.3">
      <c r="D25" s="6"/>
      <c r="E25" s="6"/>
      <c r="F25" s="46" t="s">
        <v>43</v>
      </c>
      <c r="G25" s="46"/>
      <c r="H25" s="46"/>
      <c r="I25" s="46"/>
    </row>
    <row r="26" spans="1:11" ht="5.25" customHeight="1" x14ac:dyDescent="0.45">
      <c r="A26" s="4"/>
      <c r="B26" s="5"/>
      <c r="C26" s="5"/>
      <c r="D26" s="7"/>
      <c r="E26" s="7"/>
      <c r="F26" s="8"/>
      <c r="G26" s="25"/>
    </row>
    <row r="27" spans="1:11" ht="20.25" x14ac:dyDescent="0.3">
      <c r="B27" s="30" t="s">
        <v>36</v>
      </c>
      <c r="C27" s="41" t="s">
        <v>37</v>
      </c>
      <c r="D27" s="41"/>
      <c r="E27" s="41"/>
      <c r="F27" s="41"/>
      <c r="G27" s="41" t="s">
        <v>38</v>
      </c>
      <c r="H27" s="41"/>
      <c r="I27" s="29"/>
      <c r="K27" s="26"/>
    </row>
    <row r="28" spans="1:11" ht="17.25" x14ac:dyDescent="0.45">
      <c r="B28" s="26"/>
    </row>
  </sheetData>
  <mergeCells count="12">
    <mergeCell ref="G27:H27"/>
    <mergeCell ref="C27:F27"/>
    <mergeCell ref="A15:A19"/>
    <mergeCell ref="E3:I3"/>
    <mergeCell ref="B4:I4"/>
    <mergeCell ref="A12:A14"/>
    <mergeCell ref="F25:I25"/>
    <mergeCell ref="B1:C1"/>
    <mergeCell ref="D1:I1"/>
    <mergeCell ref="B2:C2"/>
    <mergeCell ref="D2:I2"/>
    <mergeCell ref="A10:A11"/>
  </mergeCells>
  <pageMargins left="0.89" right="0.63" top="0.33" bottom="0.88" header="0.41" footer="0.3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 MINH TUAN</cp:lastModifiedBy>
  <cp:lastPrinted>2020-08-12T01:25:45Z</cp:lastPrinted>
  <dcterms:created xsi:type="dcterms:W3CDTF">2018-03-12T04:50:02Z</dcterms:created>
  <dcterms:modified xsi:type="dcterms:W3CDTF">2020-08-21T01:39:56Z</dcterms:modified>
</cp:coreProperties>
</file>