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vinhunieduvn0-my.sharepoint.com/personal/nguyengianganbio_vinhuni_edu_vn/Documents/KIEM DINH CHUONG TRINH/CAO HOC/SHTN/Nghiên cứu KH/NCKH/"/>
    </mc:Choice>
  </mc:AlternateContent>
  <xr:revisionPtr revIDLastSave="320" documentId="8_{B4E6865C-50EA-4BBF-9851-5294DD3A049C}" xr6:coauthVersionLast="47" xr6:coauthVersionMax="47" xr10:uidLastSave="{1CADDEFD-6DF5-437E-92AD-CF006D92C4A1}"/>
  <bookViews>
    <workbookView minimized="1" xWindow="0" yWindow="500" windowWidth="22960" windowHeight="14700" xr2:uid="{855EE901-BE08-41EF-A4A6-7555DD8FA518}"/>
  </bookViews>
  <sheets>
    <sheet name="Bài báo" sheetId="3" r:id="rId1"/>
    <sheet name="Sách" sheetId="1" r:id="rId2"/>
    <sheet name="Đề tài" sheetId="4" r:id="rId3"/>
    <sheet name="Tên Đề tài cấp bộ, hợp tác QT,C" sheetId="5" r:id="rId4"/>
    <sheet name="Tổng hợp" sheetId="6"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6" l="1"/>
  <c r="U12" i="1"/>
  <c r="N32" i="3" l="1"/>
  <c r="M32" i="3"/>
  <c r="L32" i="3"/>
  <c r="K32" i="3"/>
  <c r="J32" i="3"/>
  <c r="J33" i="3" s="1"/>
  <c r="I32" i="3"/>
  <c r="AG13" i="3"/>
  <c r="AG24" i="3"/>
  <c r="AG25" i="3"/>
  <c r="AG26" i="3"/>
  <c r="AG27" i="3"/>
  <c r="AG28" i="3"/>
  <c r="AG29" i="3"/>
  <c r="AG8" i="3"/>
  <c r="AG9" i="3"/>
  <c r="AG11" i="3"/>
  <c r="AG14" i="3"/>
  <c r="AG15" i="3"/>
  <c r="AG16" i="3"/>
  <c r="AG17" i="3"/>
  <c r="AG18" i="3"/>
  <c r="AG19" i="3"/>
  <c r="AG20" i="3"/>
  <c r="AG21" i="3"/>
  <c r="AG22" i="3"/>
  <c r="AG23" i="3"/>
  <c r="AG10" i="3"/>
  <c r="T33" i="1"/>
  <c r="U27" i="1"/>
  <c r="U28" i="1"/>
  <c r="U29" i="1"/>
  <c r="U30" i="1"/>
  <c r="U31" i="1"/>
  <c r="U19" i="1"/>
  <c r="U20" i="1"/>
  <c r="U21" i="1"/>
  <c r="U22" i="1"/>
  <c r="U23" i="1"/>
  <c r="U24" i="1"/>
  <c r="U25" i="1"/>
  <c r="U26" i="1"/>
  <c r="U10" i="1"/>
  <c r="U13" i="1"/>
  <c r="U14" i="1"/>
  <c r="U15" i="1"/>
  <c r="U16" i="1"/>
  <c r="U17" i="1"/>
  <c r="U18" i="1"/>
  <c r="U9" i="1"/>
  <c r="AL32" i="4"/>
  <c r="N12" i="6" s="1"/>
  <c r="AK32" i="4"/>
  <c r="N11" i="6" s="1"/>
  <c r="AJ32" i="4"/>
  <c r="N10" i="6" s="1"/>
  <c r="AI32" i="4"/>
  <c r="N9" i="6" s="1"/>
  <c r="AH32" i="4"/>
  <c r="N8" i="6" s="1"/>
  <c r="AG32" i="4"/>
  <c r="N7" i="6" s="1"/>
  <c r="AF32" i="4"/>
  <c r="M12" i="6" s="1"/>
  <c r="AE32" i="4"/>
  <c r="M11" i="6" s="1"/>
  <c r="AD32" i="4"/>
  <c r="M10" i="6" s="1"/>
  <c r="AC32" i="4"/>
  <c r="M9" i="6" s="1"/>
  <c r="AB32" i="4"/>
  <c r="M8" i="6" s="1"/>
  <c r="AA32" i="4"/>
  <c r="M7" i="6" s="1"/>
  <c r="D32" i="4"/>
  <c r="G8" i="6" s="1"/>
  <c r="E32" i="4"/>
  <c r="G9" i="6" s="1"/>
  <c r="F32" i="4"/>
  <c r="G10" i="6" s="1"/>
  <c r="G32" i="4"/>
  <c r="G11" i="6" s="1"/>
  <c r="H32" i="4"/>
  <c r="G12" i="6" s="1"/>
  <c r="I32" i="4"/>
  <c r="I7" i="6" s="1"/>
  <c r="J32" i="4"/>
  <c r="I8" i="6" s="1"/>
  <c r="K32" i="4"/>
  <c r="I10" i="6" s="1"/>
  <c r="L32" i="4"/>
  <c r="I11" i="6" s="1"/>
  <c r="M32" i="4"/>
  <c r="I12" i="6" s="1"/>
  <c r="N32" i="4"/>
  <c r="O32" i="4"/>
  <c r="H7" i="6" s="1"/>
  <c r="P32" i="4"/>
  <c r="H8" i="6" s="1"/>
  <c r="Q32" i="4"/>
  <c r="H9" i="6" s="1"/>
  <c r="R32" i="4"/>
  <c r="H10" i="6" s="1"/>
  <c r="S32" i="4"/>
  <c r="T32" i="4"/>
  <c r="H12" i="6" s="1"/>
  <c r="U32" i="4"/>
  <c r="V32" i="4"/>
  <c r="W32" i="4"/>
  <c r="X32" i="4"/>
  <c r="Y32" i="4"/>
  <c r="Z32" i="4"/>
  <c r="C32" i="4"/>
  <c r="D32" i="3"/>
  <c r="B8" i="6" s="1"/>
  <c r="E32" i="3"/>
  <c r="B9" i="6" s="1"/>
  <c r="F32" i="3"/>
  <c r="B10" i="6" s="1"/>
  <c r="G32" i="3"/>
  <c r="B11" i="6" s="1"/>
  <c r="H32" i="3"/>
  <c r="B12" i="6" s="1"/>
  <c r="O32" i="3"/>
  <c r="P32" i="3"/>
  <c r="F8" i="6" s="1"/>
  <c r="Q32" i="3"/>
  <c r="F9" i="6" s="1"/>
  <c r="R32" i="3"/>
  <c r="S32" i="3"/>
  <c r="F11" i="6" s="1"/>
  <c r="T32" i="3"/>
  <c r="F12" i="6" s="1"/>
  <c r="U32" i="3"/>
  <c r="D7" i="6" s="1"/>
  <c r="V32" i="3"/>
  <c r="D8" i="6" s="1"/>
  <c r="W32" i="3"/>
  <c r="D9" i="6" s="1"/>
  <c r="X32" i="3"/>
  <c r="D10" i="6" s="1"/>
  <c r="Y32" i="3"/>
  <c r="D11" i="6" s="1"/>
  <c r="Z32" i="3"/>
  <c r="D12" i="6" s="1"/>
  <c r="AA32" i="3"/>
  <c r="E7" i="6" s="1"/>
  <c r="AB32" i="3"/>
  <c r="E8" i="6" s="1"/>
  <c r="AC32" i="3"/>
  <c r="E9" i="6" s="1"/>
  <c r="AD32" i="3"/>
  <c r="E10" i="6" s="1"/>
  <c r="AE32" i="3"/>
  <c r="E11" i="6" s="1"/>
  <c r="AF32" i="3"/>
  <c r="E12" i="6" s="1"/>
  <c r="C32" i="3"/>
  <c r="S33" i="1"/>
  <c r="D33" i="1"/>
  <c r="K7" i="6" s="1"/>
  <c r="E33" i="1"/>
  <c r="L7" i="6" s="1"/>
  <c r="F33" i="1"/>
  <c r="J8" i="6" s="1"/>
  <c r="G33" i="1"/>
  <c r="K8" i="6" s="1"/>
  <c r="H33" i="1"/>
  <c r="L8" i="6" s="1"/>
  <c r="I33" i="1"/>
  <c r="J9" i="6" s="1"/>
  <c r="J33" i="1"/>
  <c r="K33" i="1"/>
  <c r="L9" i="6" s="1"/>
  <c r="L33" i="1"/>
  <c r="M33" i="1"/>
  <c r="N33" i="1"/>
  <c r="L10" i="6" s="1"/>
  <c r="O33" i="1"/>
  <c r="J11" i="6" s="1"/>
  <c r="P33" i="1"/>
  <c r="K11" i="6" s="1"/>
  <c r="Q33" i="1"/>
  <c r="R33" i="1"/>
  <c r="C33" i="1"/>
  <c r="K33" i="3" l="1"/>
  <c r="F7" i="6"/>
  <c r="O33" i="3"/>
  <c r="L33" i="3"/>
  <c r="M33" i="3"/>
  <c r="N33" i="3"/>
  <c r="B7" i="6"/>
  <c r="B13" i="6" s="1"/>
  <c r="C33" i="3"/>
  <c r="O34" i="1"/>
  <c r="H11" i="6"/>
  <c r="U33" i="4"/>
  <c r="N13" i="6"/>
  <c r="I33" i="4"/>
  <c r="M13" i="6"/>
  <c r="H13" i="6"/>
  <c r="C33" i="4"/>
  <c r="AA33" i="4"/>
  <c r="I9" i="6"/>
  <c r="I13" i="6" s="1"/>
  <c r="G7" i="6"/>
  <c r="G13" i="6" s="1"/>
  <c r="R34" i="1"/>
  <c r="F10" i="6"/>
  <c r="F13" i="6" s="1"/>
  <c r="D13" i="6"/>
  <c r="E13" i="6"/>
  <c r="U33" i="3"/>
  <c r="AA33" i="3"/>
  <c r="J12" i="6"/>
  <c r="L34" i="1"/>
  <c r="U33" i="1"/>
  <c r="U34" i="1" s="1"/>
  <c r="J7" i="6"/>
  <c r="L13" i="6"/>
  <c r="C34" i="1"/>
  <c r="F34" i="1"/>
  <c r="J10" i="6"/>
  <c r="I34" i="1"/>
  <c r="AH33" i="4"/>
  <c r="AG33" i="4"/>
  <c r="O33" i="4"/>
  <c r="AG32" i="3"/>
  <c r="J13" i="6" l="1"/>
  <c r="C13" i="6"/>
</calcChain>
</file>

<file path=xl/sharedStrings.xml><?xml version="1.0" encoding="utf-8"?>
<sst xmlns="http://schemas.openxmlformats.org/spreadsheetml/2006/main" count="188" uniqueCount="78">
  <si>
    <t>TRƯỜNG SƯ PHẠM</t>
  </si>
  <si>
    <t>CỘNG HOÀ XÃ HỘI CHỦ NGHĨA VIỆT NAM</t>
  </si>
  <si>
    <t xml:space="preserve">           KHOA SINH HỌC</t>
  </si>
  <si>
    <r>
      <t xml:space="preserve">                </t>
    </r>
    <r>
      <rPr>
        <u/>
        <sz val="12"/>
        <color theme="1"/>
        <rFont val="Times New Roman"/>
        <family val="1"/>
      </rPr>
      <t>Độc lập - Tự do - Hạnh phúc</t>
    </r>
  </si>
  <si>
    <t>THỐNG KÊ SỐ LƯỢNG BÀI BÁO QUỐC TẾ CỦA CÁN BỘ THỈNH GIẢNG CHUYÊN NGÀNH SINH HỌC THỰC NGHIỆM GIAI ĐOÀN TỪ NĂM 2019-2024</t>
  </si>
  <si>
    <t>Bài báo quốc tế danh mục ISI/SCOPUS</t>
  </si>
  <si>
    <t xml:space="preserve">Bài báo quốc tế </t>
  </si>
  <si>
    <t>Bài báo hội nghị, hội thảo quốc tế</t>
  </si>
  <si>
    <t>Bài báo tạp chí khoa học trong nước</t>
  </si>
  <si>
    <t>Bài báo hội nghị, hội thảo trong nước</t>
  </si>
  <si>
    <t>Tổng</t>
  </si>
  <si>
    <t>TT</t>
  </si>
  <si>
    <t>Giảng viên</t>
  </si>
  <si>
    <t>PGS.TS. Nguyễn Ngọc Hợi</t>
  </si>
  <si>
    <t>PGS.TS. Hoàng Thị Ái Khuê</t>
  </si>
  <si>
    <t>PGS.TS. Nguyễn Văn Hương</t>
  </si>
  <si>
    <t>PGS. TS. Tăng Xuân Hải</t>
  </si>
  <si>
    <t xml:space="preserve">PGS.TS. Nguyễn Quang Trung </t>
  </si>
  <si>
    <t>PGS.TS. Dương Đình Chỉnh</t>
  </si>
  <si>
    <t>TS. Phạm Hồng Phương</t>
  </si>
  <si>
    <t>TS. Nguyễn Ngọc Hoà</t>
  </si>
  <si>
    <t>TS. Trịnh Văn Thông</t>
  </si>
  <si>
    <t>TS. Nguyễn Đức Phúc</t>
  </si>
  <si>
    <t>TS. Nguyễn Hữu Lê</t>
  </si>
  <si>
    <t>TS. Quế Anh Trâm</t>
  </si>
  <si>
    <t>TS. Lê Nhật Huy</t>
  </si>
  <si>
    <t>TS. Đinh Văn Chiến</t>
  </si>
  <si>
    <t>TS. Nguyễn Huy Toàn</t>
  </si>
  <si>
    <t>TS. Ngô Đức Kỷ</t>
  </si>
  <si>
    <t>TS. Nguyễn Đức Vương</t>
  </si>
  <si>
    <t xml:space="preserve">TS. Hoàng Kim Tuấn </t>
  </si>
  <si>
    <t>TS. BS. Trần Tất Thắng</t>
  </si>
  <si>
    <t>TS. BS. Trần Văn Cương</t>
  </si>
  <si>
    <t>TS. BS. Vũ Văn Khoa</t>
  </si>
  <si>
    <t>TS. Võ Viết Cường</t>
  </si>
  <si>
    <t>TS. BS Trần Minh Long</t>
  </si>
  <si>
    <t xml:space="preserve">Tổng số bài/năm </t>
  </si>
  <si>
    <t>Độc lập - Tự do - Hạnh phúc</t>
  </si>
  <si>
    <t>THỐNG KÊ SỐ LƯỢNG SÁCH ĐÃ XUẤT BẢN CỦA CÁN BỘ THỈNH GIẢNG CHUYÊN NGÀNH SHTN  ĐOÀN TỪ NĂM 2019-2024</t>
  </si>
  <si>
    <t>Năm</t>
  </si>
  <si>
    <t>Chuyên khảo</t>
  </si>
  <si>
    <t>Giáo trình</t>
  </si>
  <si>
    <t>_x0008_Tham Khảo</t>
  </si>
  <si>
    <t xml:space="preserve">Tổng số Sách/năm </t>
  </si>
  <si>
    <t>chú thích</t>
  </si>
  <si>
    <t>CK: Chuyên khảo</t>
  </si>
  <si>
    <t>GT: Giáo trình</t>
  </si>
  <si>
    <t>TK: Tham khảo</t>
  </si>
  <si>
    <t xml:space="preserve">THỐNG KÊ SỐ LƯỢNG ĐỀ TÀI CỦA CÁN BỘ THỈNH GIẢNG GIAI ĐOẠN TỪ NĂM 2019-2024 </t>
  </si>
  <si>
    <t>Cấp cơ sở</t>
  </si>
  <si>
    <t>Cấp tỉnh</t>
  </si>
  <si>
    <t>Cấp bộ</t>
  </si>
  <si>
    <t>Cấp nhà nước</t>
  </si>
  <si>
    <t>Đề tài/ dự án HỢP TÁC QUỐC TẾ</t>
  </si>
  <si>
    <t xml:space="preserve">Đề tài/ dự án/Hoạt động  hỗ trợ cộng đồng </t>
  </si>
  <si>
    <t xml:space="preserve">Tổng số </t>
  </si>
  <si>
    <t>ĐỀ TÀI CẤP BỘ/TỈNH</t>
  </si>
  <si>
    <t>DỰ ÁN HỢP TÁC Quốc tế</t>
  </si>
  <si>
    <t xml:space="preserve">DỰ ÁN/ HOẠT ĐỘNG HỖ TRỢ CỘNG ĐỒNG </t>
  </si>
  <si>
    <t>Tiến độ thực hiện</t>
  </si>
  <si>
    <t>Minh chứng</t>
  </si>
  <si>
    <t xml:space="preserve">Tên đề tài </t>
  </si>
  <si>
    <t>Tên dự án</t>
  </si>
  <si>
    <t>Năm 2023: Nghiên cứu các yếu tố ảnh hưởng và đề xuất giải pháp nâng cao hiệu quả chuyển phôi trữ lạnh trong thụ tinh ống nghiệm tại Bệnh viện Hữu nghị đa khoa Nghệ An. Năm 2024: Kỹ thuật thụ tinh trong ống nghiệp bằng phương pháp tiêm tinh trùng vào bào tương noãn (ISCI) trên bệnh nhân hội chứng OAT tại Bệnh viện Hữu nghị đa khoa Nghệ An. Năm 2024: Nghiên cứu đặc điểm lâm sàng, cận lâm sàng và kết quả điều trị phẫu thuật co thắt tâm vị theo phương pháp Heller Dor tại bệnh viện Hữu nghị đa khoa Nghệ An. Đề tài cấp Quốc gia 2024: Ứng dụng công nghệ AI và Big Data trong chẩn đoán, can thiệp và điều trị nhồi máu cơ tim cấp (đang thực hiện)</t>
  </si>
  <si>
    <t>Năm 2019:Nghiên cứu thực trạng viêm mũi dị ứng của học sinh trung học cơ sở lứa tuổi 11-14 ở thành phố Vinh - Nghệ An và đề xuất giải pháp can thiệp
Năm 2022: Nghiên cứu ứng dụng quy trình kỹ thuật giải trình tự gene và phương pháp điều trị hợp lý ở trẻ bệnh động kinh kháng thuốc tại Bệnh viện Sản Nhi Nghệ An</t>
  </si>
  <si>
    <t>Đề tài cấp tỉnh năm 2024: Nghiên cứu đặc điểm lâm sàng, cận lâm sàng và kết quả điều trị phẫu thuật co thắt tâm vị theo phương pháp Heller Dor tại bệnh viện Hữu nghị đa khoa Nghệ An. Đề tài cấp Quốc gia 2024: Ứng dụng công nghệ AI và Big Data trong chẩn đoán, can thiệp và điều trị nhồi máu cơ tim cấp (đang thực hiện)</t>
  </si>
  <si>
    <t> </t>
  </si>
  <si>
    <t>Số bài báo trên tạp chí</t>
  </si>
  <si>
    <t>Bài báo hội thảo khoa học</t>
  </si>
  <si>
    <t>Đề tài khoa học</t>
  </si>
  <si>
    <t>Sách/giáo trình</t>
  </si>
  <si>
    <t xml:space="preserve">Hợp tác  quốc tế </t>
  </si>
  <si>
    <t>Dự án/ đề tài / hoạt động hỗ trợ cộng đồng</t>
  </si>
  <si>
    <t>Quốc tế ISI/SCOPUS</t>
  </si>
  <si>
    <t>Quốc tế</t>
  </si>
  <si>
    <t>Trong nước</t>
  </si>
  <si>
    <t>Cấp trường</t>
  </si>
  <si>
    <t>Tham khảo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</si>
</sst>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5">
    <font>
      <sz val="12"/>
      <color theme="1"/>
      <name val="Times New Roman"/>
      <family val="2"/>
    </font>
    <font>
      <b/>
      <sz val="12"/>
      <color theme="1"/>
      <name val="Times New Roman"/>
      <family val="1"/>
    </font>
    <font>
      <u/>
      <sz val="12"/>
      <color theme="1"/>
      <name val="Times New Roman"/>
      <family val="1"/>
    </font>
    <font>
      <sz val="12"/>
      <color theme="1"/>
      <name val="Times New Roman"/>
      <family val="1"/>
    </font>
    <font>
      <b/>
      <sz val="12"/>
      <color theme="1"/>
      <name val="Times New Roman"/>
      <family val="2"/>
    </font>
    <font>
      <sz val="12"/>
      <color rgb="FFFF0000"/>
      <name val="Times New Roman"/>
      <family val="2"/>
    </font>
    <font>
      <sz val="12"/>
      <color rgb="FF000000"/>
      <name val="Times New Roman"/>
      <family val="2"/>
    </font>
    <font>
      <b/>
      <sz val="12"/>
      <color rgb="FFFF0000"/>
      <name val="Times New Roman"/>
      <family val="1"/>
    </font>
    <font>
      <sz val="13"/>
      <color theme="1"/>
      <name val="Times New Roman"/>
      <family val="1"/>
      <charset val="1"/>
    </font>
    <font>
      <b/>
      <sz val="13"/>
      <color theme="1"/>
      <name val="Times New Roman"/>
      <family val="1"/>
      <charset val="1"/>
    </font>
    <font>
      <b/>
      <sz val="13"/>
      <color rgb="FFFF0000"/>
      <name val="Times New Roman"/>
      <family val="1"/>
      <charset val="1"/>
    </font>
    <font>
      <sz val="12"/>
      <color theme="1"/>
      <name val="Times New Roman"/>
      <family val="2"/>
    </font>
    <font>
      <sz val="13"/>
      <color theme="1"/>
      <name val="Times New Roman"/>
      <family val="1"/>
    </font>
    <font>
      <b/>
      <sz val="13"/>
      <color theme="1"/>
      <name val="Times New Roman"/>
      <family val="1"/>
    </font>
    <font>
      <sz val="13"/>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164" fontId="11" fillId="0" borderId="0" applyFont="0" applyFill="0" applyBorder="0" applyAlignment="0" applyProtection="0"/>
  </cellStyleXfs>
  <cellXfs count="115">
    <xf numFmtId="0" fontId="0" fillId="0" borderId="0" xfId="0"/>
    <xf numFmtId="0" fontId="0" fillId="0" borderId="1" xfId="0" applyBorder="1"/>
    <xf numFmtId="0" fontId="1" fillId="0" borderId="1" xfId="0" applyFont="1" applyBorder="1"/>
    <xf numFmtId="0" fontId="1" fillId="0" borderId="0" xfId="0" applyFont="1"/>
    <xf numFmtId="0" fontId="3" fillId="0" borderId="1" xfId="0" applyFont="1" applyBorder="1"/>
    <xf numFmtId="0" fontId="4" fillId="2" borderId="1" xfId="0" applyFont="1" applyFill="1" applyBorder="1"/>
    <xf numFmtId="0" fontId="1" fillId="0" borderId="1" xfId="0" applyFont="1" applyBorder="1" applyAlignment="1">
      <alignment wrapText="1"/>
    </xf>
    <xf numFmtId="0" fontId="0" fillId="3" borderId="0" xfId="0" applyFill="1"/>
    <xf numFmtId="0" fontId="0" fillId="0" borderId="8" xfId="0" applyBorder="1"/>
    <xf numFmtId="0" fontId="5" fillId="0" borderId="8" xfId="0" applyFont="1" applyBorder="1"/>
    <xf numFmtId="0" fontId="5" fillId="2" borderId="8" xfId="0" applyFont="1" applyFill="1" applyBorder="1"/>
    <xf numFmtId="0" fontId="4" fillId="2" borderId="5" xfId="0" applyFont="1" applyFill="1" applyBorder="1"/>
    <xf numFmtId="0" fontId="1" fillId="0" borderId="2" xfId="0" applyFont="1" applyBorder="1" applyAlignment="1">
      <alignment wrapText="1"/>
    </xf>
    <xf numFmtId="0" fontId="0" fillId="0" borderId="9" xfId="0" applyBorder="1"/>
    <xf numFmtId="0" fontId="0" fillId="0" borderId="10" xfId="0" applyBorder="1"/>
    <xf numFmtId="0" fontId="1" fillId="3" borderId="1" xfId="0" applyFont="1" applyFill="1" applyBorder="1"/>
    <xf numFmtId="0" fontId="0" fillId="3" borderId="1" xfId="0" applyFill="1" applyBorder="1"/>
    <xf numFmtId="0" fontId="4" fillId="3" borderId="5" xfId="0" applyFont="1" applyFill="1" applyBorder="1"/>
    <xf numFmtId="0" fontId="5" fillId="3" borderId="8" xfId="0" applyFont="1" applyFill="1" applyBorder="1"/>
    <xf numFmtId="0" fontId="0" fillId="3" borderId="8" xfId="0" applyFill="1" applyBorder="1"/>
    <xf numFmtId="0" fontId="8" fillId="0" borderId="11" xfId="0" applyFont="1" applyBorder="1"/>
    <xf numFmtId="0" fontId="8" fillId="0" borderId="19" xfId="0" applyFont="1" applyBorder="1"/>
    <xf numFmtId="0" fontId="0" fillId="0" borderId="19" xfId="0" applyBorder="1"/>
    <xf numFmtId="0" fontId="8" fillId="0" borderId="5" xfId="0" applyFont="1" applyBorder="1"/>
    <xf numFmtId="0" fontId="8" fillId="0" borderId="1" xfId="0" applyFont="1" applyBorder="1"/>
    <xf numFmtId="0" fontId="9" fillId="0" borderId="1" xfId="0" applyFont="1" applyBorder="1"/>
    <xf numFmtId="0" fontId="10" fillId="4" borderId="1" xfId="0" applyFont="1" applyFill="1" applyBorder="1"/>
    <xf numFmtId="0" fontId="8" fillId="0" borderId="5" xfId="0" applyFont="1" applyBorder="1" applyAlignment="1">
      <alignment wrapText="1"/>
    </xf>
    <xf numFmtId="0" fontId="1" fillId="3" borderId="0" xfId="0" applyFont="1" applyFill="1"/>
    <xf numFmtId="0" fontId="4" fillId="0" borderId="5" xfId="0" applyFont="1" applyBorder="1"/>
    <xf numFmtId="0" fontId="1" fillId="0" borderId="2" xfId="0" applyFont="1" applyBorder="1"/>
    <xf numFmtId="0" fontId="4" fillId="0" borderId="11" xfId="0" applyFont="1" applyBorder="1"/>
    <xf numFmtId="164" fontId="3" fillId="0" borderId="1" xfId="1" applyFont="1" applyBorder="1"/>
    <xf numFmtId="164" fontId="3" fillId="0" borderId="2" xfId="1" applyFont="1" applyBorder="1"/>
    <xf numFmtId="164" fontId="0" fillId="0" borderId="1" xfId="1" applyFont="1" applyBorder="1"/>
    <xf numFmtId="164" fontId="0" fillId="0" borderId="2" xfId="1" applyFont="1" applyBorder="1"/>
    <xf numFmtId="164" fontId="1" fillId="0" borderId="1" xfId="1" applyFont="1" applyBorder="1"/>
    <xf numFmtId="164" fontId="1" fillId="0" borderId="1" xfId="1" applyFont="1" applyFill="1" applyBorder="1"/>
    <xf numFmtId="164" fontId="0" fillId="0" borderId="0" xfId="1" applyFont="1" applyFill="1"/>
    <xf numFmtId="164" fontId="1" fillId="0" borderId="2" xfId="1" applyFont="1" applyFill="1" applyBorder="1"/>
    <xf numFmtId="164" fontId="0" fillId="0" borderId="1" xfId="1" applyFont="1" applyFill="1" applyBorder="1"/>
    <xf numFmtId="164" fontId="0" fillId="0" borderId="2" xfId="1" applyFont="1" applyFill="1" applyBorder="1"/>
    <xf numFmtId="164" fontId="0" fillId="0" borderId="5" xfId="1" applyFont="1" applyBorder="1"/>
    <xf numFmtId="164" fontId="0" fillId="0" borderId="5" xfId="1" applyFont="1" applyFill="1" applyBorder="1"/>
    <xf numFmtId="164" fontId="0" fillId="0" borderId="11" xfId="1" applyFont="1" applyFill="1" applyBorder="1"/>
    <xf numFmtId="164" fontId="0" fillId="3" borderId="1" xfId="1" applyFont="1" applyFill="1" applyBorder="1"/>
    <xf numFmtId="164" fontId="7" fillId="3" borderId="1" xfId="1" applyFont="1" applyFill="1" applyBorder="1"/>
    <xf numFmtId="164" fontId="5" fillId="3" borderId="1" xfId="1" applyFont="1" applyFill="1" applyBorder="1"/>
    <xf numFmtId="164" fontId="6" fillId="3" borderId="1" xfId="1" applyFont="1" applyFill="1" applyBorder="1"/>
    <xf numFmtId="164" fontId="0" fillId="3" borderId="5" xfId="1" applyFont="1" applyFill="1" applyBorder="1"/>
    <xf numFmtId="0" fontId="1" fillId="0" borderId="8" xfId="0" applyFont="1" applyBorder="1"/>
    <xf numFmtId="164" fontId="1" fillId="0" borderId="8" xfId="1" applyFont="1" applyBorder="1"/>
    <xf numFmtId="0" fontId="13" fillId="0" borderId="1" xfId="0" applyFont="1" applyBorder="1" applyAlignment="1">
      <alignment horizontal="center"/>
    </xf>
    <xf numFmtId="0" fontId="13" fillId="3" borderId="1" xfId="0" applyFont="1" applyFill="1" applyBorder="1" applyAlignment="1">
      <alignment horizontal="center"/>
    </xf>
    <xf numFmtId="0" fontId="13" fillId="0" borderId="1" xfId="0" applyFont="1" applyBorder="1"/>
    <xf numFmtId="0" fontId="13" fillId="3" borderId="1" xfId="0" applyFont="1" applyFill="1" applyBorder="1"/>
    <xf numFmtId="0" fontId="12" fillId="0" borderId="1" xfId="0" applyFont="1" applyBorder="1"/>
    <xf numFmtId="0" fontId="12" fillId="0" borderId="1" xfId="0" applyFont="1" applyBorder="1" applyAlignment="1">
      <alignment wrapText="1"/>
    </xf>
    <xf numFmtId="0" fontId="12" fillId="3" borderId="1" xfId="0" applyFont="1" applyFill="1" applyBorder="1"/>
    <xf numFmtId="0" fontId="14" fillId="0" borderId="1" xfId="0" applyFont="1" applyBorder="1" applyAlignment="1">
      <alignment horizontal="left" wrapText="1"/>
    </xf>
    <xf numFmtId="0" fontId="12" fillId="3" borderId="1" xfId="0" applyFont="1" applyFill="1"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3" borderId="1" xfId="0" applyFont="1" applyFill="1" applyBorder="1" applyAlignment="1">
      <alignment wrapText="1"/>
    </xf>
    <xf numFmtId="0" fontId="12" fillId="0" borderId="1" xfId="0" applyFont="1" applyBorder="1" applyAlignment="1">
      <alignment horizontal="left" wrapText="1"/>
    </xf>
    <xf numFmtId="0" fontId="12" fillId="3" borderId="1" xfId="0" applyFont="1" applyFill="1" applyBorder="1" applyAlignment="1">
      <alignment vertical="top" wrapText="1"/>
    </xf>
    <xf numFmtId="0" fontId="12" fillId="0" borderId="1" xfId="0" applyFont="1" applyBorder="1" applyAlignment="1">
      <alignment vertical="center" wrapText="1"/>
    </xf>
    <xf numFmtId="0" fontId="13" fillId="2" borderId="1" xfId="0" applyFont="1" applyFill="1" applyBorder="1"/>
    <xf numFmtId="0" fontId="0" fillId="0" borderId="5" xfId="0" applyBorder="1"/>
    <xf numFmtId="0" fontId="1" fillId="3" borderId="5" xfId="0" applyFont="1" applyFill="1" applyBorder="1"/>
    <xf numFmtId="0" fontId="1" fillId="0" borderId="0" xfId="0" applyFont="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2" borderId="5" xfId="0" applyFont="1" applyFill="1" applyBorder="1" applyAlignment="1">
      <alignment horizontal="center"/>
    </xf>
    <xf numFmtId="0" fontId="0" fillId="2" borderId="5" xfId="0" applyFill="1"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xf>
    <xf numFmtId="0" fontId="1" fillId="2" borderId="1" xfId="0" applyFont="1" applyFill="1" applyBorder="1" applyAlignment="1">
      <alignment horizontal="center"/>
    </xf>
    <xf numFmtId="0" fontId="4" fillId="2"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4" fillId="3" borderId="5" xfId="0" applyFont="1" applyFill="1" applyBorder="1" applyAlignment="1">
      <alignment horizontal="center"/>
    </xf>
    <xf numFmtId="0" fontId="1" fillId="3" borderId="0" xfId="0" applyFont="1" applyFill="1" applyAlignment="1">
      <alignment horizontal="center"/>
    </xf>
    <xf numFmtId="0" fontId="0" fillId="3" borderId="0" xfId="0" applyFill="1" applyAlignment="1">
      <alignment horizontal="center"/>
    </xf>
    <xf numFmtId="0" fontId="1" fillId="3" borderId="1" xfId="0" applyFont="1" applyFill="1" applyBorder="1" applyAlignment="1">
      <alignment horizont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xf>
    <xf numFmtId="0" fontId="8" fillId="0" borderId="14"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1" xfId="0" applyFont="1" applyBorder="1" applyAlignment="1">
      <alignment horizontal="center" wrapText="1"/>
    </xf>
    <xf numFmtId="0" fontId="8" fillId="0" borderId="15" xfId="0" applyFont="1" applyBorder="1" applyAlignment="1">
      <alignment horizontal="center" wrapText="1"/>
    </xf>
    <xf numFmtId="0" fontId="8" fillId="0" borderId="16" xfId="0" applyFont="1" applyBorder="1" applyAlignment="1">
      <alignment horizontal="center" wrapText="1"/>
    </xf>
    <xf numFmtId="0" fontId="8" fillId="0" borderId="18" xfId="0" applyFont="1" applyBorder="1" applyAlignment="1">
      <alignment horizontal="center" wrapText="1"/>
    </xf>
    <xf numFmtId="0" fontId="8" fillId="0" borderId="15" xfId="0" applyFont="1" applyBorder="1" applyAlignment="1">
      <alignment horizontal="center"/>
    </xf>
    <xf numFmtId="0" fontId="8" fillId="0" borderId="18" xfId="0" applyFont="1" applyBorder="1" applyAlignment="1">
      <alignment horizontal="center"/>
    </xf>
    <xf numFmtId="0" fontId="8" fillId="0" borderId="11" xfId="0" applyFont="1" applyBorder="1" applyAlignment="1"/>
    <xf numFmtId="0" fontId="8" fillId="0" borderId="14" xfId="0" applyFont="1" applyBorder="1" applyAlignment="1"/>
    <xf numFmtId="0" fontId="8" fillId="0" borderId="15" xfId="0" applyFont="1" applyBorder="1" applyAlignment="1"/>
    <xf numFmtId="0" fontId="8" fillId="0" borderId="16" xfId="0" applyFont="1" applyBorder="1" applyAlignment="1"/>
    <xf numFmtId="0" fontId="8" fillId="0" borderId="17" xfId="0" applyFont="1" applyBorder="1" applyAlignment="1"/>
    <xf numFmtId="0" fontId="8" fillId="0" borderId="18" xfId="0" applyFont="1" applyBorder="1" applyAlignment="1"/>
  </cellXfs>
  <cellStyles count="2">
    <cellStyle name="Bình thường" xfId="0" builtinId="0"/>
    <cellStyle name="Dấu phẩy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B5BE-E8EF-46ED-9FA2-B9A062E4A5CA}">
  <dimension ref="A1:AG33"/>
  <sheetViews>
    <sheetView tabSelected="1" zoomScale="85" workbookViewId="0">
      <selection activeCell="E33" sqref="E33"/>
    </sheetView>
  </sheetViews>
  <sheetFormatPr defaultColWidth="8.875" defaultRowHeight="15.95"/>
  <cols>
    <col min="1" max="1" width="4.375" customWidth="1"/>
    <col min="2" max="2" width="26.625" customWidth="1"/>
    <col min="3" max="6" width="5.625" customWidth="1"/>
    <col min="7" max="7" width="7.375" customWidth="1"/>
    <col min="8" max="32" width="5.625" customWidth="1"/>
  </cols>
  <sheetData>
    <row r="1" spans="1:33">
      <c r="A1" s="70" t="s">
        <v>0</v>
      </c>
      <c r="B1" s="70"/>
      <c r="C1" s="70"/>
      <c r="D1" s="70"/>
      <c r="H1" s="3" t="s">
        <v>1</v>
      </c>
      <c r="I1" s="3"/>
      <c r="J1" s="3"/>
      <c r="K1" s="3"/>
      <c r="L1" s="3"/>
      <c r="M1" s="3"/>
      <c r="N1" s="3"/>
      <c r="O1" s="3"/>
      <c r="P1" s="3"/>
      <c r="Q1" s="3"/>
      <c r="R1" s="3"/>
    </row>
    <row r="2" spans="1:33">
      <c r="A2" s="70" t="s">
        <v>2</v>
      </c>
      <c r="B2" s="70"/>
      <c r="C2" s="70"/>
      <c r="H2" t="s">
        <v>3</v>
      </c>
    </row>
    <row r="4" spans="1:33">
      <c r="A4" s="70" t="s">
        <v>4</v>
      </c>
      <c r="B4" s="71"/>
      <c r="C4" s="71"/>
      <c r="D4" s="71"/>
      <c r="E4" s="71"/>
      <c r="F4" s="71"/>
      <c r="G4" s="71"/>
      <c r="H4" s="71"/>
      <c r="I4" s="71"/>
      <c r="J4" s="71"/>
      <c r="K4" s="71"/>
      <c r="L4" s="71"/>
      <c r="M4" s="71"/>
      <c r="N4" s="71"/>
      <c r="O4" s="71"/>
      <c r="P4" s="71"/>
      <c r="Q4" s="71"/>
      <c r="R4" s="71"/>
      <c r="S4" s="71"/>
      <c r="T4" s="71"/>
      <c r="U4" s="71"/>
      <c r="V4" s="71"/>
      <c r="W4" s="71"/>
      <c r="X4" s="71"/>
      <c r="Y4" s="71"/>
      <c r="Z4" s="71"/>
    </row>
    <row r="6" spans="1:33" ht="14.25" customHeight="1">
      <c r="A6" s="1"/>
      <c r="B6" s="1"/>
      <c r="C6" s="76" t="s">
        <v>5</v>
      </c>
      <c r="D6" s="76"/>
      <c r="E6" s="76"/>
      <c r="F6" s="76"/>
      <c r="G6" s="76"/>
      <c r="H6" s="76"/>
      <c r="I6" s="76" t="s">
        <v>6</v>
      </c>
      <c r="J6" s="76"/>
      <c r="K6" s="76"/>
      <c r="L6" s="76"/>
      <c r="M6" s="76"/>
      <c r="N6" s="76"/>
      <c r="O6" s="76" t="s">
        <v>7</v>
      </c>
      <c r="P6" s="76"/>
      <c r="Q6" s="76"/>
      <c r="R6" s="76"/>
      <c r="S6" s="76"/>
      <c r="T6" s="76"/>
      <c r="U6" s="76" t="s">
        <v>8</v>
      </c>
      <c r="V6" s="76"/>
      <c r="W6" s="76"/>
      <c r="X6" s="76"/>
      <c r="Y6" s="76"/>
      <c r="Z6" s="76"/>
      <c r="AA6" s="2" t="s">
        <v>9</v>
      </c>
      <c r="AB6" s="2"/>
      <c r="AC6" s="2"/>
      <c r="AD6" s="2"/>
      <c r="AE6" s="2"/>
      <c r="AF6" s="30"/>
      <c r="AG6" s="72" t="s">
        <v>10</v>
      </c>
    </row>
    <row r="7" spans="1:33" ht="14.25" customHeight="1">
      <c r="A7" s="2" t="s">
        <v>11</v>
      </c>
      <c r="B7" s="2" t="s">
        <v>12</v>
      </c>
      <c r="C7" s="2">
        <v>2019</v>
      </c>
      <c r="D7" s="2">
        <v>2020</v>
      </c>
      <c r="E7" s="2">
        <v>2021</v>
      </c>
      <c r="F7" s="2">
        <v>2022</v>
      </c>
      <c r="G7" s="2">
        <v>2023</v>
      </c>
      <c r="H7" s="2">
        <v>2024</v>
      </c>
      <c r="I7" s="2">
        <v>2019</v>
      </c>
      <c r="J7" s="2">
        <v>2020</v>
      </c>
      <c r="K7" s="2">
        <v>2021</v>
      </c>
      <c r="L7" s="2">
        <v>2022</v>
      </c>
      <c r="M7" s="2">
        <v>2023</v>
      </c>
      <c r="N7" s="2">
        <v>2024</v>
      </c>
      <c r="O7" s="2">
        <v>2019</v>
      </c>
      <c r="P7" s="2">
        <v>2020</v>
      </c>
      <c r="Q7" s="2">
        <v>2021</v>
      </c>
      <c r="R7" s="2">
        <v>2022</v>
      </c>
      <c r="S7" s="2">
        <v>2023</v>
      </c>
      <c r="T7" s="2">
        <v>2024</v>
      </c>
      <c r="U7" s="2">
        <v>2019</v>
      </c>
      <c r="V7" s="2">
        <v>2020</v>
      </c>
      <c r="W7" s="2">
        <v>2021</v>
      </c>
      <c r="X7" s="2">
        <v>2022</v>
      </c>
      <c r="Y7" s="2">
        <v>2023</v>
      </c>
      <c r="Z7" s="2">
        <v>2024</v>
      </c>
      <c r="AA7" s="2">
        <v>2019</v>
      </c>
      <c r="AB7" s="2">
        <v>2020</v>
      </c>
      <c r="AC7" s="2">
        <v>2021</v>
      </c>
      <c r="AD7" s="2">
        <v>2022</v>
      </c>
      <c r="AE7" s="2">
        <v>2023</v>
      </c>
      <c r="AF7" s="30">
        <v>2024</v>
      </c>
      <c r="AG7" s="73"/>
    </row>
    <row r="8" spans="1:33">
      <c r="A8" s="1">
        <v>1</v>
      </c>
      <c r="B8" s="1" t="s">
        <v>13</v>
      </c>
      <c r="C8" s="34"/>
      <c r="D8" s="34"/>
      <c r="E8" s="34"/>
      <c r="F8" s="34"/>
      <c r="G8" s="34"/>
      <c r="H8" s="34"/>
      <c r="I8" s="34"/>
      <c r="J8" s="34"/>
      <c r="K8" s="34"/>
      <c r="L8" s="34"/>
      <c r="M8" s="34"/>
      <c r="N8" s="34"/>
      <c r="O8" s="40"/>
      <c r="P8" s="40"/>
      <c r="Q8" s="40"/>
      <c r="R8" s="40"/>
      <c r="S8" s="40"/>
      <c r="T8" s="40"/>
      <c r="U8" s="34"/>
      <c r="V8" s="34"/>
      <c r="W8" s="34"/>
      <c r="X8" s="34"/>
      <c r="Y8" s="34"/>
      <c r="Z8" s="34"/>
      <c r="AA8" s="40"/>
      <c r="AB8" s="40"/>
      <c r="AC8" s="40"/>
      <c r="AD8" s="40"/>
      <c r="AE8" s="40"/>
      <c r="AF8" s="41"/>
      <c r="AG8" s="8">
        <f>SUM(C8:AF8)</f>
        <v>0</v>
      </c>
    </row>
    <row r="9" spans="1:33">
      <c r="A9" s="4">
        <v>2</v>
      </c>
      <c r="B9" s="1" t="s">
        <v>14</v>
      </c>
      <c r="C9" s="34"/>
      <c r="D9" s="34"/>
      <c r="E9" s="34"/>
      <c r="F9" s="34"/>
      <c r="G9" s="34"/>
      <c r="H9" s="34"/>
      <c r="I9" s="34"/>
      <c r="J9" s="34"/>
      <c r="K9" s="34"/>
      <c r="L9" s="34"/>
      <c r="M9" s="34"/>
      <c r="N9" s="34"/>
      <c r="O9" s="40"/>
      <c r="P9" s="40"/>
      <c r="Q9" s="40"/>
      <c r="R9" s="40"/>
      <c r="S9" s="40"/>
      <c r="T9" s="40"/>
      <c r="U9" s="34"/>
      <c r="V9" s="34"/>
      <c r="W9" s="34"/>
      <c r="X9" s="34"/>
      <c r="Y9" s="34"/>
      <c r="Z9" s="34"/>
      <c r="AA9" s="40"/>
      <c r="AB9" s="40"/>
      <c r="AC9" s="40"/>
      <c r="AD9" s="40"/>
      <c r="AE9" s="40"/>
      <c r="AF9" s="41"/>
      <c r="AG9" s="8">
        <f>SUM(C9:AF9)</f>
        <v>0</v>
      </c>
    </row>
    <row r="10" spans="1:33">
      <c r="A10" s="1">
        <v>3</v>
      </c>
      <c r="B10" s="4" t="s">
        <v>15</v>
      </c>
      <c r="C10" s="36"/>
      <c r="D10" s="36">
        <v>2</v>
      </c>
      <c r="E10" s="36">
        <v>1</v>
      </c>
      <c r="F10" s="36">
        <v>1</v>
      </c>
      <c r="G10" s="36"/>
      <c r="H10" s="36"/>
      <c r="I10" s="36"/>
      <c r="J10" s="36">
        <v>2</v>
      </c>
      <c r="K10" s="36">
        <v>1</v>
      </c>
      <c r="L10" s="36"/>
      <c r="M10" s="36"/>
      <c r="N10" s="36">
        <v>2</v>
      </c>
      <c r="O10" s="37">
        <v>1</v>
      </c>
      <c r="P10" s="37"/>
      <c r="Q10" s="37"/>
      <c r="R10" s="37"/>
      <c r="S10" s="37">
        <v>1</v>
      </c>
      <c r="T10" s="37">
        <v>1</v>
      </c>
      <c r="U10" s="36">
        <v>10</v>
      </c>
      <c r="V10" s="36">
        <v>12</v>
      </c>
      <c r="W10" s="36">
        <v>4</v>
      </c>
      <c r="X10" s="36">
        <v>7</v>
      </c>
      <c r="Y10" s="36">
        <v>5</v>
      </c>
      <c r="Z10" s="36">
        <v>8</v>
      </c>
      <c r="AA10" s="38">
        <v>7</v>
      </c>
      <c r="AB10" s="37">
        <v>14</v>
      </c>
      <c r="AC10" s="37">
        <v>4</v>
      </c>
      <c r="AD10" s="37">
        <v>2</v>
      </c>
      <c r="AE10" s="37">
        <v>8</v>
      </c>
      <c r="AF10" s="39">
        <v>7</v>
      </c>
      <c r="AG10" s="8">
        <f t="shared" ref="AG10:AG29" si="0">SUM(C10:AF10)</f>
        <v>100</v>
      </c>
    </row>
    <row r="11" spans="1:33">
      <c r="A11" s="4">
        <v>4</v>
      </c>
      <c r="B11" s="1" t="s">
        <v>16</v>
      </c>
      <c r="C11" s="34"/>
      <c r="D11" s="34"/>
      <c r="E11" s="34">
        <v>2</v>
      </c>
      <c r="F11" s="34">
        <v>3</v>
      </c>
      <c r="G11" s="34">
        <v>1</v>
      </c>
      <c r="H11" s="34">
        <v>4</v>
      </c>
      <c r="I11" s="34"/>
      <c r="J11" s="34">
        <v>1</v>
      </c>
      <c r="K11" s="34"/>
      <c r="L11" s="34"/>
      <c r="M11" s="34"/>
      <c r="N11" s="34"/>
      <c r="O11" s="40"/>
      <c r="P11" s="40"/>
      <c r="Q11" s="40"/>
      <c r="R11" s="40"/>
      <c r="S11" s="40"/>
      <c r="T11" s="40"/>
      <c r="U11" s="34">
        <v>2</v>
      </c>
      <c r="V11" s="34">
        <v>8</v>
      </c>
      <c r="W11" s="34">
        <v>4</v>
      </c>
      <c r="X11" s="34">
        <v>26</v>
      </c>
      <c r="Y11" s="34">
        <v>9</v>
      </c>
      <c r="Z11" s="34">
        <v>8</v>
      </c>
      <c r="AA11" s="40"/>
      <c r="AB11" s="40"/>
      <c r="AC11" s="40"/>
      <c r="AD11" s="40"/>
      <c r="AE11" s="40"/>
      <c r="AF11" s="41"/>
      <c r="AG11" s="8">
        <f t="shared" si="0"/>
        <v>68</v>
      </c>
    </row>
    <row r="12" spans="1:33">
      <c r="A12" s="1">
        <v>5</v>
      </c>
      <c r="B12" s="1" t="s">
        <v>17</v>
      </c>
      <c r="C12" s="34"/>
      <c r="D12" s="34"/>
      <c r="E12" s="34"/>
      <c r="F12" s="34"/>
      <c r="G12" s="34"/>
      <c r="H12" s="34"/>
      <c r="I12" s="34"/>
      <c r="J12" s="34"/>
      <c r="K12" s="34"/>
      <c r="L12" s="34"/>
      <c r="M12" s="34"/>
      <c r="N12" s="34"/>
      <c r="O12" s="40"/>
      <c r="P12" s="40"/>
      <c r="Q12" s="40"/>
      <c r="R12" s="40"/>
      <c r="S12" s="40"/>
      <c r="T12" s="40"/>
      <c r="U12" s="34"/>
      <c r="V12" s="34"/>
      <c r="W12" s="34"/>
      <c r="X12" s="34"/>
      <c r="Y12" s="34"/>
      <c r="Z12" s="34"/>
      <c r="AA12" s="40"/>
      <c r="AB12" s="40"/>
      <c r="AC12" s="40"/>
      <c r="AD12" s="40"/>
      <c r="AE12" s="40"/>
      <c r="AF12" s="41"/>
      <c r="AG12" s="8"/>
    </row>
    <row r="13" spans="1:33">
      <c r="A13" s="4">
        <v>6</v>
      </c>
      <c r="B13" s="1" t="s">
        <v>18</v>
      </c>
      <c r="C13" s="34"/>
      <c r="D13" s="34"/>
      <c r="E13" s="34"/>
      <c r="F13" s="34"/>
      <c r="G13" s="34"/>
      <c r="H13" s="34"/>
      <c r="I13" s="34"/>
      <c r="J13" s="34"/>
      <c r="K13" s="34"/>
      <c r="L13" s="34"/>
      <c r="M13" s="34"/>
      <c r="N13" s="34"/>
      <c r="O13" s="40"/>
      <c r="P13" s="40"/>
      <c r="Q13" s="40"/>
      <c r="R13" s="40"/>
      <c r="S13" s="40"/>
      <c r="T13" s="40"/>
      <c r="U13" s="34"/>
      <c r="V13" s="34"/>
      <c r="W13" s="34"/>
      <c r="X13" s="34"/>
      <c r="Y13" s="34"/>
      <c r="Z13" s="34"/>
      <c r="AA13" s="40"/>
      <c r="AB13" s="40"/>
      <c r="AC13" s="40"/>
      <c r="AD13" s="40"/>
      <c r="AE13" s="40"/>
      <c r="AF13" s="41"/>
      <c r="AG13" s="8">
        <f>SUM(C13:AF13)</f>
        <v>0</v>
      </c>
    </row>
    <row r="14" spans="1:33">
      <c r="A14" s="1">
        <v>7</v>
      </c>
      <c r="B14" s="1" t="s">
        <v>19</v>
      </c>
      <c r="C14" s="34"/>
      <c r="D14" s="34"/>
      <c r="E14" s="34"/>
      <c r="F14" s="34"/>
      <c r="G14" s="34"/>
      <c r="H14" s="34"/>
      <c r="I14" s="34"/>
      <c r="J14" s="34"/>
      <c r="K14" s="34"/>
      <c r="L14" s="34"/>
      <c r="M14" s="34"/>
      <c r="N14" s="34"/>
      <c r="O14" s="40"/>
      <c r="P14" s="40"/>
      <c r="Q14" s="40"/>
      <c r="R14" s="40"/>
      <c r="S14" s="40"/>
      <c r="T14" s="40"/>
      <c r="U14" s="34"/>
      <c r="V14" s="34"/>
      <c r="W14" s="34"/>
      <c r="X14" s="34"/>
      <c r="Y14" s="34"/>
      <c r="Z14" s="34"/>
      <c r="AA14" s="40"/>
      <c r="AB14" s="40"/>
      <c r="AC14" s="40"/>
      <c r="AD14" s="40"/>
      <c r="AE14" s="40"/>
      <c r="AF14" s="41"/>
      <c r="AG14" s="8">
        <f t="shared" si="0"/>
        <v>0</v>
      </c>
    </row>
    <row r="15" spans="1:33">
      <c r="A15" s="4">
        <v>8</v>
      </c>
      <c r="B15" s="1" t="s">
        <v>20</v>
      </c>
      <c r="C15" s="34"/>
      <c r="D15" s="34"/>
      <c r="E15" s="34"/>
      <c r="F15" s="34"/>
      <c r="G15" s="34"/>
      <c r="H15" s="34"/>
      <c r="I15" s="34"/>
      <c r="J15" s="34"/>
      <c r="K15" s="34"/>
      <c r="L15" s="34"/>
      <c r="M15" s="34"/>
      <c r="N15" s="34"/>
      <c r="O15" s="40"/>
      <c r="P15" s="40"/>
      <c r="Q15" s="40"/>
      <c r="R15" s="40"/>
      <c r="S15" s="40"/>
      <c r="T15" s="40"/>
      <c r="U15" s="34"/>
      <c r="V15" s="34"/>
      <c r="W15" s="34"/>
      <c r="X15" s="34"/>
      <c r="Y15" s="34"/>
      <c r="Z15" s="34"/>
      <c r="AA15" s="40"/>
      <c r="AB15" s="40"/>
      <c r="AC15" s="40"/>
      <c r="AD15" s="40"/>
      <c r="AE15" s="40"/>
      <c r="AF15" s="41"/>
      <c r="AG15" s="8">
        <f t="shared" si="0"/>
        <v>0</v>
      </c>
    </row>
    <row r="16" spans="1:33">
      <c r="A16" s="1">
        <v>9</v>
      </c>
      <c r="B16" s="1" t="s">
        <v>21</v>
      </c>
      <c r="C16" s="34"/>
      <c r="D16" s="34"/>
      <c r="E16" s="34"/>
      <c r="F16" s="34"/>
      <c r="G16" s="34"/>
      <c r="H16" s="34"/>
      <c r="I16" s="34"/>
      <c r="J16" s="34"/>
      <c r="K16" s="34"/>
      <c r="L16" s="34"/>
      <c r="M16" s="34"/>
      <c r="N16" s="34"/>
      <c r="O16" s="40"/>
      <c r="P16" s="40"/>
      <c r="Q16" s="40"/>
      <c r="R16" s="40"/>
      <c r="S16" s="40"/>
      <c r="T16" s="40"/>
      <c r="U16" s="34"/>
      <c r="V16" s="34"/>
      <c r="W16" s="34"/>
      <c r="X16" s="34"/>
      <c r="Y16" s="34"/>
      <c r="Z16" s="34"/>
      <c r="AA16" s="40"/>
      <c r="AB16" s="40"/>
      <c r="AC16" s="40"/>
      <c r="AD16" s="40"/>
      <c r="AE16" s="40"/>
      <c r="AF16" s="41"/>
      <c r="AG16" s="8">
        <f t="shared" si="0"/>
        <v>0</v>
      </c>
    </row>
    <row r="17" spans="1:33">
      <c r="A17" s="4">
        <v>10</v>
      </c>
      <c r="B17" s="1" t="s">
        <v>22</v>
      </c>
      <c r="C17" s="34"/>
      <c r="D17" s="34"/>
      <c r="E17" s="34"/>
      <c r="F17" s="34"/>
      <c r="G17" s="34"/>
      <c r="H17" s="34"/>
      <c r="I17" s="34"/>
      <c r="J17" s="34"/>
      <c r="K17" s="34"/>
      <c r="L17" s="34"/>
      <c r="M17" s="34"/>
      <c r="N17" s="34"/>
      <c r="O17" s="40"/>
      <c r="P17" s="40"/>
      <c r="Q17" s="40"/>
      <c r="R17" s="40"/>
      <c r="S17" s="40"/>
      <c r="T17" s="40"/>
      <c r="U17" s="34"/>
      <c r="V17" s="34"/>
      <c r="W17" s="34"/>
      <c r="X17" s="34"/>
      <c r="Y17" s="34"/>
      <c r="Z17" s="34"/>
      <c r="AA17" s="40"/>
      <c r="AB17" s="40"/>
      <c r="AC17" s="40"/>
      <c r="AD17" s="40"/>
      <c r="AE17" s="40"/>
      <c r="AF17" s="41"/>
      <c r="AG17" s="8">
        <f t="shared" si="0"/>
        <v>0</v>
      </c>
    </row>
    <row r="18" spans="1:33">
      <c r="A18" s="1">
        <v>11</v>
      </c>
      <c r="B18" s="1" t="s">
        <v>23</v>
      </c>
      <c r="C18" s="34"/>
      <c r="D18" s="34"/>
      <c r="E18" s="34"/>
      <c r="F18" s="34"/>
      <c r="G18" s="34"/>
      <c r="H18" s="34"/>
      <c r="I18" s="34"/>
      <c r="J18" s="34"/>
      <c r="K18" s="34"/>
      <c r="L18" s="34"/>
      <c r="M18" s="34"/>
      <c r="N18" s="34"/>
      <c r="O18" s="40"/>
      <c r="P18" s="40"/>
      <c r="Q18" s="40"/>
      <c r="R18" s="40"/>
      <c r="S18" s="40"/>
      <c r="T18" s="40"/>
      <c r="U18" s="34"/>
      <c r="V18" s="34"/>
      <c r="W18" s="34"/>
      <c r="X18" s="34"/>
      <c r="Y18" s="34"/>
      <c r="Z18" s="34"/>
      <c r="AA18" s="40"/>
      <c r="AB18" s="40"/>
      <c r="AC18" s="40"/>
      <c r="AD18" s="40"/>
      <c r="AE18" s="40"/>
      <c r="AF18" s="41"/>
      <c r="AG18" s="8">
        <f t="shared" si="0"/>
        <v>0</v>
      </c>
    </row>
    <row r="19" spans="1:33">
      <c r="A19" s="4">
        <v>12</v>
      </c>
      <c r="B19" s="1" t="s">
        <v>24</v>
      </c>
      <c r="C19" s="34"/>
      <c r="D19" s="34"/>
      <c r="E19" s="34"/>
      <c r="F19" s="34"/>
      <c r="G19" s="34"/>
      <c r="H19" s="34"/>
      <c r="I19" s="34"/>
      <c r="J19" s="34"/>
      <c r="K19" s="34"/>
      <c r="L19" s="34"/>
      <c r="M19" s="34"/>
      <c r="N19" s="34"/>
      <c r="O19" s="40"/>
      <c r="P19" s="40"/>
      <c r="Q19" s="40"/>
      <c r="R19" s="40"/>
      <c r="S19" s="40"/>
      <c r="T19" s="40"/>
      <c r="U19" s="34"/>
      <c r="V19" s="34"/>
      <c r="W19" s="34"/>
      <c r="X19" s="34"/>
      <c r="Y19" s="34"/>
      <c r="Z19" s="34"/>
      <c r="AA19" s="40"/>
      <c r="AB19" s="40"/>
      <c r="AC19" s="40"/>
      <c r="AD19" s="40"/>
      <c r="AE19" s="40"/>
      <c r="AF19" s="41"/>
      <c r="AG19" s="8">
        <f t="shared" si="0"/>
        <v>0</v>
      </c>
    </row>
    <row r="20" spans="1:33">
      <c r="A20" s="1">
        <v>13</v>
      </c>
      <c r="B20" s="1" t="s">
        <v>25</v>
      </c>
      <c r="C20" s="34"/>
      <c r="D20" s="34"/>
      <c r="E20" s="34"/>
      <c r="F20" s="34"/>
      <c r="G20" s="34"/>
      <c r="H20" s="34"/>
      <c r="I20" s="34"/>
      <c r="J20" s="34"/>
      <c r="K20" s="34"/>
      <c r="L20" s="34"/>
      <c r="M20" s="34"/>
      <c r="N20" s="34"/>
      <c r="O20" s="40"/>
      <c r="P20" s="40"/>
      <c r="Q20" s="40"/>
      <c r="R20" s="40"/>
      <c r="S20" s="40"/>
      <c r="T20" s="40"/>
      <c r="U20" s="34"/>
      <c r="V20" s="34"/>
      <c r="W20" s="34"/>
      <c r="X20" s="34"/>
      <c r="Y20" s="34"/>
      <c r="Z20" s="34"/>
      <c r="AA20" s="40"/>
      <c r="AB20" s="40"/>
      <c r="AC20" s="40"/>
      <c r="AD20" s="40"/>
      <c r="AE20" s="40"/>
      <c r="AF20" s="41"/>
      <c r="AG20" s="8">
        <f t="shared" si="0"/>
        <v>0</v>
      </c>
    </row>
    <row r="21" spans="1:33">
      <c r="A21" s="4">
        <v>14</v>
      </c>
      <c r="B21" s="1" t="s">
        <v>26</v>
      </c>
      <c r="C21" s="34"/>
      <c r="D21" s="34">
        <v>1</v>
      </c>
      <c r="E21" s="34"/>
      <c r="F21" s="34"/>
      <c r="G21" s="34"/>
      <c r="H21" s="34"/>
      <c r="I21" s="34"/>
      <c r="J21" s="34">
        <v>2</v>
      </c>
      <c r="K21" s="34">
        <v>1</v>
      </c>
      <c r="L21" s="34"/>
      <c r="M21" s="34"/>
      <c r="N21" s="34">
        <v>2</v>
      </c>
      <c r="O21" s="40">
        <v>1</v>
      </c>
      <c r="P21" s="40"/>
      <c r="Q21" s="40"/>
      <c r="R21" s="40"/>
      <c r="S21" s="40">
        <v>1</v>
      </c>
      <c r="T21" s="40">
        <v>1</v>
      </c>
      <c r="U21" s="34">
        <v>5</v>
      </c>
      <c r="V21" s="34">
        <v>9</v>
      </c>
      <c r="W21" s="34">
        <v>4</v>
      </c>
      <c r="X21" s="34">
        <v>5</v>
      </c>
      <c r="Y21" s="34">
        <v>5</v>
      </c>
      <c r="Z21" s="34">
        <v>6</v>
      </c>
      <c r="AA21" s="40">
        <v>7</v>
      </c>
      <c r="AB21" s="40">
        <v>8</v>
      </c>
      <c r="AC21" s="40">
        <v>4</v>
      </c>
      <c r="AD21" s="40">
        <v>2</v>
      </c>
      <c r="AE21" s="40">
        <v>8</v>
      </c>
      <c r="AF21" s="41">
        <v>7</v>
      </c>
      <c r="AG21" s="8">
        <f t="shared" si="0"/>
        <v>79</v>
      </c>
    </row>
    <row r="22" spans="1:33">
      <c r="A22" s="1">
        <v>15</v>
      </c>
      <c r="B22" s="1" t="s">
        <v>27</v>
      </c>
      <c r="C22" s="34"/>
      <c r="D22" s="34">
        <v>1</v>
      </c>
      <c r="E22" s="34">
        <v>1</v>
      </c>
      <c r="F22" s="34">
        <v>1</v>
      </c>
      <c r="G22" s="34"/>
      <c r="H22" s="34"/>
      <c r="I22" s="34"/>
      <c r="J22" s="34"/>
      <c r="K22" s="34"/>
      <c r="L22" s="34"/>
      <c r="M22" s="34"/>
      <c r="N22" s="34"/>
      <c r="O22" s="40"/>
      <c r="P22" s="40"/>
      <c r="Q22" s="40"/>
      <c r="R22" s="40"/>
      <c r="S22" s="40"/>
      <c r="T22" s="40"/>
      <c r="U22" s="34">
        <v>2</v>
      </c>
      <c r="V22" s="34">
        <v>11</v>
      </c>
      <c r="W22" s="34"/>
      <c r="X22" s="34">
        <v>4</v>
      </c>
      <c r="Y22" s="34">
        <v>2</v>
      </c>
      <c r="Z22" s="34">
        <v>7</v>
      </c>
      <c r="AA22" s="40">
        <v>1</v>
      </c>
      <c r="AB22" s="40">
        <v>1</v>
      </c>
      <c r="AC22" s="40"/>
      <c r="AD22" s="40"/>
      <c r="AE22" s="40">
        <v>2</v>
      </c>
      <c r="AF22" s="41">
        <v>1</v>
      </c>
      <c r="AG22" s="8">
        <f t="shared" si="0"/>
        <v>34</v>
      </c>
    </row>
    <row r="23" spans="1:33">
      <c r="A23" s="4">
        <v>16</v>
      </c>
      <c r="B23" s="1" t="s">
        <v>28</v>
      </c>
      <c r="C23" s="34"/>
      <c r="D23" s="34"/>
      <c r="E23" s="34"/>
      <c r="F23" s="34"/>
      <c r="G23" s="34"/>
      <c r="H23" s="34"/>
      <c r="I23" s="34"/>
      <c r="J23" s="34"/>
      <c r="K23" s="34"/>
      <c r="L23" s="34"/>
      <c r="M23" s="34"/>
      <c r="N23" s="34"/>
      <c r="O23" s="40"/>
      <c r="P23" s="40"/>
      <c r="Q23" s="40"/>
      <c r="R23" s="40"/>
      <c r="S23" s="40"/>
      <c r="T23" s="40"/>
      <c r="U23" s="34"/>
      <c r="V23" s="34"/>
      <c r="W23" s="34"/>
      <c r="X23" s="34"/>
      <c r="Y23" s="34"/>
      <c r="Z23" s="34"/>
      <c r="AA23" s="40"/>
      <c r="AB23" s="40"/>
      <c r="AC23" s="40"/>
      <c r="AD23" s="40"/>
      <c r="AE23" s="40"/>
      <c r="AF23" s="41"/>
      <c r="AG23" s="8">
        <f t="shared" si="0"/>
        <v>0</v>
      </c>
    </row>
    <row r="24" spans="1:33">
      <c r="A24" s="1">
        <v>17</v>
      </c>
      <c r="B24" s="1" t="s">
        <v>29</v>
      </c>
      <c r="C24" s="34"/>
      <c r="D24" s="34"/>
      <c r="E24" s="34"/>
      <c r="F24" s="34"/>
      <c r="G24" s="34"/>
      <c r="H24" s="34"/>
      <c r="I24" s="34"/>
      <c r="J24" s="34"/>
      <c r="K24" s="34"/>
      <c r="L24" s="34"/>
      <c r="M24" s="34"/>
      <c r="N24" s="34"/>
      <c r="O24" s="40"/>
      <c r="P24" s="40"/>
      <c r="Q24" s="40"/>
      <c r="R24" s="40"/>
      <c r="S24" s="40"/>
      <c r="T24" s="40"/>
      <c r="U24" s="34"/>
      <c r="V24" s="34"/>
      <c r="W24" s="34"/>
      <c r="X24" s="34"/>
      <c r="Y24" s="34"/>
      <c r="Z24" s="34"/>
      <c r="AA24" s="40"/>
      <c r="AB24" s="40"/>
      <c r="AC24" s="40"/>
      <c r="AD24" s="40"/>
      <c r="AE24" s="40"/>
      <c r="AF24" s="41"/>
      <c r="AG24" s="8">
        <f t="shared" si="0"/>
        <v>0</v>
      </c>
    </row>
    <row r="25" spans="1:33">
      <c r="A25" s="4">
        <v>18</v>
      </c>
      <c r="B25" s="1" t="s">
        <v>30</v>
      </c>
      <c r="C25" s="34"/>
      <c r="D25" s="34"/>
      <c r="E25" s="34"/>
      <c r="F25" s="34"/>
      <c r="G25" s="34"/>
      <c r="H25" s="34"/>
      <c r="I25" s="34"/>
      <c r="J25" s="34"/>
      <c r="K25" s="34"/>
      <c r="L25" s="34"/>
      <c r="M25" s="34"/>
      <c r="N25" s="34"/>
      <c r="O25" s="40"/>
      <c r="P25" s="40"/>
      <c r="Q25" s="40"/>
      <c r="R25" s="40"/>
      <c r="S25" s="40"/>
      <c r="T25" s="40"/>
      <c r="U25" s="34"/>
      <c r="V25" s="34"/>
      <c r="W25" s="34"/>
      <c r="X25" s="34"/>
      <c r="Y25" s="34"/>
      <c r="Z25" s="34"/>
      <c r="AA25" s="40"/>
      <c r="AB25" s="40"/>
      <c r="AC25" s="40"/>
      <c r="AD25" s="40"/>
      <c r="AE25" s="40"/>
      <c r="AF25" s="41"/>
      <c r="AG25" s="8">
        <f t="shared" si="0"/>
        <v>0</v>
      </c>
    </row>
    <row r="26" spans="1:33">
      <c r="A26" s="1">
        <v>19</v>
      </c>
      <c r="B26" s="1" t="s">
        <v>31</v>
      </c>
      <c r="C26" s="34"/>
      <c r="D26" s="34"/>
      <c r="E26" s="34"/>
      <c r="F26" s="34"/>
      <c r="G26" s="34"/>
      <c r="H26" s="34"/>
      <c r="I26" s="34"/>
      <c r="J26" s="34"/>
      <c r="K26" s="34"/>
      <c r="L26" s="34"/>
      <c r="M26" s="34"/>
      <c r="N26" s="34"/>
      <c r="O26" s="40"/>
      <c r="P26" s="40"/>
      <c r="Q26" s="40"/>
      <c r="R26" s="40"/>
      <c r="S26" s="40"/>
      <c r="T26" s="40"/>
      <c r="U26" s="34"/>
      <c r="V26" s="34"/>
      <c r="W26" s="34"/>
      <c r="X26" s="34"/>
      <c r="Y26" s="34"/>
      <c r="Z26" s="34"/>
      <c r="AA26" s="40"/>
      <c r="AB26" s="40"/>
      <c r="AC26" s="40"/>
      <c r="AD26" s="40"/>
      <c r="AE26" s="40"/>
      <c r="AF26" s="41"/>
      <c r="AG26" s="8">
        <f t="shared" si="0"/>
        <v>0</v>
      </c>
    </row>
    <row r="27" spans="1:33">
      <c r="A27" s="4">
        <v>20</v>
      </c>
      <c r="B27" s="1" t="s">
        <v>32</v>
      </c>
      <c r="C27" s="34"/>
      <c r="D27" s="34"/>
      <c r="E27" s="34"/>
      <c r="F27" s="34"/>
      <c r="G27" s="34"/>
      <c r="H27" s="34"/>
      <c r="I27" s="34"/>
      <c r="J27" s="34"/>
      <c r="K27" s="34"/>
      <c r="L27" s="34"/>
      <c r="M27" s="34"/>
      <c r="N27" s="34"/>
      <c r="O27" s="40"/>
      <c r="P27" s="40"/>
      <c r="Q27" s="40"/>
      <c r="R27" s="40"/>
      <c r="S27" s="40"/>
      <c r="T27" s="40"/>
      <c r="U27" s="34"/>
      <c r="V27" s="34"/>
      <c r="W27" s="34"/>
      <c r="X27" s="34"/>
      <c r="Y27" s="34"/>
      <c r="Z27" s="34"/>
      <c r="AA27" s="40"/>
      <c r="AB27" s="40"/>
      <c r="AC27" s="40"/>
      <c r="AD27" s="40"/>
      <c r="AE27" s="40"/>
      <c r="AF27" s="41"/>
      <c r="AG27" s="8">
        <f t="shared" si="0"/>
        <v>0</v>
      </c>
    </row>
    <row r="28" spans="1:33">
      <c r="A28" s="1">
        <v>21</v>
      </c>
      <c r="B28" s="1" t="s">
        <v>33</v>
      </c>
      <c r="C28" s="34"/>
      <c r="D28" s="34"/>
      <c r="E28" s="34"/>
      <c r="F28" s="34"/>
      <c r="G28" s="34"/>
      <c r="H28" s="34"/>
      <c r="I28" s="34"/>
      <c r="J28" s="34"/>
      <c r="K28" s="34"/>
      <c r="L28" s="34"/>
      <c r="M28" s="34"/>
      <c r="N28" s="34"/>
      <c r="O28" s="40"/>
      <c r="P28" s="40"/>
      <c r="Q28" s="40"/>
      <c r="R28" s="40"/>
      <c r="S28" s="40"/>
      <c r="T28" s="40"/>
      <c r="U28" s="34"/>
      <c r="V28" s="34"/>
      <c r="W28" s="34"/>
      <c r="X28" s="34"/>
      <c r="Y28" s="34"/>
      <c r="Z28" s="34"/>
      <c r="AA28" s="40"/>
      <c r="AB28" s="40"/>
      <c r="AC28" s="40"/>
      <c r="AD28" s="40"/>
      <c r="AE28" s="40"/>
      <c r="AF28" s="41"/>
      <c r="AG28" s="8">
        <f t="shared" si="0"/>
        <v>0</v>
      </c>
    </row>
    <row r="29" spans="1:33">
      <c r="A29" s="4">
        <v>22</v>
      </c>
      <c r="B29" s="1" t="s">
        <v>34</v>
      </c>
      <c r="C29" s="34"/>
      <c r="D29" s="34"/>
      <c r="E29" s="34"/>
      <c r="F29" s="34"/>
      <c r="G29" s="34"/>
      <c r="H29" s="34"/>
      <c r="I29" s="34"/>
      <c r="J29" s="34"/>
      <c r="K29" s="34"/>
      <c r="L29" s="34"/>
      <c r="M29" s="34"/>
      <c r="N29" s="34"/>
      <c r="O29" s="40"/>
      <c r="P29" s="40"/>
      <c r="Q29" s="40"/>
      <c r="R29" s="40"/>
      <c r="S29" s="40"/>
      <c r="T29" s="40"/>
      <c r="U29" s="34"/>
      <c r="V29" s="34"/>
      <c r="W29" s="34"/>
      <c r="X29" s="34"/>
      <c r="Y29" s="34"/>
      <c r="Z29" s="34"/>
      <c r="AA29" s="40"/>
      <c r="AB29" s="40"/>
      <c r="AC29" s="40"/>
      <c r="AD29" s="40"/>
      <c r="AE29" s="40"/>
      <c r="AF29" s="41"/>
      <c r="AG29" s="8">
        <f t="shared" si="0"/>
        <v>0</v>
      </c>
    </row>
    <row r="30" spans="1:33">
      <c r="A30" s="1">
        <v>23</v>
      </c>
      <c r="B30" s="1" t="s">
        <v>35</v>
      </c>
      <c r="C30" s="42"/>
      <c r="D30" s="42"/>
      <c r="E30" s="42"/>
      <c r="F30" s="42"/>
      <c r="G30" s="42"/>
      <c r="H30" s="42"/>
      <c r="I30" s="42"/>
      <c r="J30" s="42"/>
      <c r="K30" s="42"/>
      <c r="L30" s="42"/>
      <c r="M30" s="42"/>
      <c r="N30" s="42"/>
      <c r="O30" s="43"/>
      <c r="P30" s="43"/>
      <c r="Q30" s="43"/>
      <c r="R30" s="43"/>
      <c r="S30" s="43"/>
      <c r="T30" s="43"/>
      <c r="U30" s="42"/>
      <c r="V30" s="42"/>
      <c r="W30" s="42"/>
      <c r="X30" s="42"/>
      <c r="Y30" s="42"/>
      <c r="Z30" s="42"/>
      <c r="AA30" s="43"/>
      <c r="AB30" s="43"/>
      <c r="AC30" s="43"/>
      <c r="AD30" s="43"/>
      <c r="AE30" s="43"/>
      <c r="AF30" s="44"/>
      <c r="AG30" s="8"/>
    </row>
    <row r="31" spans="1:33">
      <c r="A31" s="68"/>
      <c r="B31" s="68"/>
      <c r="C31" s="42"/>
      <c r="D31" s="42"/>
      <c r="E31" s="42"/>
      <c r="F31" s="42"/>
      <c r="G31" s="42"/>
      <c r="H31" s="42"/>
      <c r="I31" s="42"/>
      <c r="J31" s="42"/>
      <c r="K31" s="42"/>
      <c r="L31" s="42"/>
      <c r="M31" s="42"/>
      <c r="N31" s="42"/>
      <c r="O31" s="43"/>
      <c r="P31" s="43"/>
      <c r="Q31" s="43"/>
      <c r="R31" s="43"/>
      <c r="S31" s="43"/>
      <c r="T31" s="43"/>
      <c r="U31" s="42"/>
      <c r="V31" s="42"/>
      <c r="W31" s="42"/>
      <c r="X31" s="42"/>
      <c r="Y31" s="42"/>
      <c r="Z31" s="42"/>
      <c r="AA31" s="43"/>
      <c r="AB31" s="43"/>
      <c r="AC31" s="43"/>
      <c r="AD31" s="43"/>
      <c r="AE31" s="43"/>
      <c r="AF31" s="44"/>
      <c r="AG31" s="8"/>
    </row>
    <row r="32" spans="1:33">
      <c r="A32" s="74" t="s">
        <v>10</v>
      </c>
      <c r="B32" s="75"/>
      <c r="C32" s="11">
        <f t="shared" ref="C32:AF32" si="1">SUM(C10:C29)</f>
        <v>0</v>
      </c>
      <c r="D32" s="11">
        <f t="shared" si="1"/>
        <v>4</v>
      </c>
      <c r="E32" s="11">
        <f t="shared" si="1"/>
        <v>4</v>
      </c>
      <c r="F32" s="11">
        <f t="shared" si="1"/>
        <v>5</v>
      </c>
      <c r="G32" s="11">
        <f t="shared" si="1"/>
        <v>1</v>
      </c>
      <c r="H32" s="11">
        <f t="shared" si="1"/>
        <v>4</v>
      </c>
      <c r="I32" s="11">
        <f t="shared" si="1"/>
        <v>0</v>
      </c>
      <c r="J32" s="11">
        <f t="shared" si="1"/>
        <v>5</v>
      </c>
      <c r="K32" s="11">
        <f t="shared" si="1"/>
        <v>2</v>
      </c>
      <c r="L32" s="11">
        <f t="shared" si="1"/>
        <v>0</v>
      </c>
      <c r="M32" s="11">
        <f t="shared" si="1"/>
        <v>0</v>
      </c>
      <c r="N32" s="11">
        <f t="shared" si="1"/>
        <v>4</v>
      </c>
      <c r="O32" s="29">
        <f t="shared" si="1"/>
        <v>2</v>
      </c>
      <c r="P32" s="29">
        <f t="shared" si="1"/>
        <v>0</v>
      </c>
      <c r="Q32" s="29">
        <f t="shared" si="1"/>
        <v>0</v>
      </c>
      <c r="R32" s="29">
        <f t="shared" si="1"/>
        <v>0</v>
      </c>
      <c r="S32" s="29">
        <f t="shared" si="1"/>
        <v>2</v>
      </c>
      <c r="T32" s="29">
        <f t="shared" si="1"/>
        <v>2</v>
      </c>
      <c r="U32" s="11">
        <f t="shared" si="1"/>
        <v>19</v>
      </c>
      <c r="V32" s="11">
        <f t="shared" si="1"/>
        <v>40</v>
      </c>
      <c r="W32" s="11">
        <f t="shared" si="1"/>
        <v>12</v>
      </c>
      <c r="X32" s="11">
        <f t="shared" si="1"/>
        <v>42</v>
      </c>
      <c r="Y32" s="11">
        <f t="shared" si="1"/>
        <v>21</v>
      </c>
      <c r="Z32" s="11">
        <f t="shared" si="1"/>
        <v>29</v>
      </c>
      <c r="AA32" s="29">
        <f t="shared" si="1"/>
        <v>15</v>
      </c>
      <c r="AB32" s="29">
        <f t="shared" si="1"/>
        <v>23</v>
      </c>
      <c r="AC32" s="29">
        <f t="shared" si="1"/>
        <v>8</v>
      </c>
      <c r="AD32" s="29">
        <f t="shared" si="1"/>
        <v>4</v>
      </c>
      <c r="AE32" s="29">
        <f t="shared" si="1"/>
        <v>18</v>
      </c>
      <c r="AF32" s="31">
        <f t="shared" si="1"/>
        <v>15</v>
      </c>
      <c r="AG32" s="10">
        <f>SUM(C32:AF32)</f>
        <v>281</v>
      </c>
    </row>
    <row r="33" spans="1:33">
      <c r="A33" s="8"/>
      <c r="B33" s="8" t="s">
        <v>36</v>
      </c>
      <c r="C33" s="9">
        <f>SUM(C32:H32)</f>
        <v>18</v>
      </c>
      <c r="D33" s="9"/>
      <c r="E33" s="9"/>
      <c r="F33" s="9"/>
      <c r="G33" s="9"/>
      <c r="H33" s="9"/>
      <c r="I33" s="9"/>
      <c r="J33" s="9">
        <f>J32</f>
        <v>5</v>
      </c>
      <c r="K33" s="9">
        <f>SUM(K32:P32)</f>
        <v>8</v>
      </c>
      <c r="L33" s="9">
        <f>SUM(L32:Q32)</f>
        <v>6</v>
      </c>
      <c r="M33" s="9">
        <f>SUM(M32:R32)</f>
        <v>6</v>
      </c>
      <c r="N33" s="9">
        <f>SUM(N32:S32)</f>
        <v>8</v>
      </c>
      <c r="O33" s="9">
        <f>SUM(O32:T32)</f>
        <v>6</v>
      </c>
      <c r="P33" s="8"/>
      <c r="Q33" s="8"/>
      <c r="R33" s="8"/>
      <c r="S33" s="8"/>
      <c r="T33" s="8"/>
      <c r="U33" s="9">
        <f>SUM(U32:Z32)</f>
        <v>163</v>
      </c>
      <c r="V33" s="8"/>
      <c r="W33" s="8"/>
      <c r="X33" s="8"/>
      <c r="Y33" s="8"/>
      <c r="Z33" s="8"/>
      <c r="AA33" s="9">
        <f>SUM(AA32:AF32)</f>
        <v>83</v>
      </c>
      <c r="AB33" s="8"/>
      <c r="AC33" s="8"/>
      <c r="AD33" s="8"/>
      <c r="AE33" s="8"/>
      <c r="AF33" s="13"/>
      <c r="AG33" s="8"/>
    </row>
  </sheetData>
  <mergeCells count="9">
    <mergeCell ref="A1:D1"/>
    <mergeCell ref="A2:C2"/>
    <mergeCell ref="A4:Z4"/>
    <mergeCell ref="AG6:AG7"/>
    <mergeCell ref="A32:B32"/>
    <mergeCell ref="C6:H6"/>
    <mergeCell ref="U6:Z6"/>
    <mergeCell ref="O6:T6"/>
    <mergeCell ref="I6:N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7D1D-AAD6-4BAB-A8C0-5A0DF2C36C00}">
  <dimension ref="A1:AG38"/>
  <sheetViews>
    <sheetView topLeftCell="A18" workbookViewId="0">
      <selection activeCell="A32" sqref="A32:XFD32"/>
    </sheetView>
  </sheetViews>
  <sheetFormatPr defaultColWidth="8.875" defaultRowHeight="15.95"/>
  <cols>
    <col min="1" max="1" width="4.375" customWidth="1"/>
    <col min="2" max="2" width="27.5" customWidth="1"/>
    <col min="3" max="20" width="7.625" customWidth="1"/>
  </cols>
  <sheetData>
    <row r="1" spans="1:33">
      <c r="A1" s="70" t="s">
        <v>0</v>
      </c>
      <c r="B1" s="70"/>
      <c r="C1" s="70"/>
      <c r="D1" s="70"/>
      <c r="H1" s="3" t="s">
        <v>1</v>
      </c>
      <c r="I1" s="3"/>
      <c r="J1" s="3"/>
      <c r="K1" s="3"/>
      <c r="L1" s="3"/>
    </row>
    <row r="2" spans="1:33">
      <c r="A2" s="70" t="s">
        <v>2</v>
      </c>
      <c r="B2" s="70"/>
      <c r="C2" s="70"/>
      <c r="H2" s="71" t="s">
        <v>37</v>
      </c>
      <c r="I2" s="71"/>
      <c r="J2" s="71"/>
      <c r="K2" s="71"/>
    </row>
    <row r="4" spans="1:33">
      <c r="A4" s="70" t="s">
        <v>38</v>
      </c>
      <c r="B4" s="71"/>
      <c r="C4" s="71"/>
      <c r="D4" s="71"/>
      <c r="E4" s="71"/>
      <c r="F4" s="71"/>
      <c r="G4" s="71"/>
      <c r="H4" s="71"/>
      <c r="I4" s="71"/>
      <c r="J4" s="71"/>
      <c r="K4" s="71"/>
      <c r="L4" s="71"/>
      <c r="M4" s="71"/>
      <c r="N4" s="71"/>
      <c r="O4" s="71"/>
      <c r="P4" s="71"/>
      <c r="Q4" s="71"/>
      <c r="R4" s="71"/>
      <c r="S4" s="71"/>
      <c r="T4" s="71"/>
    </row>
    <row r="6" spans="1:33">
      <c r="A6" s="77" t="s">
        <v>11</v>
      </c>
      <c r="B6" s="77" t="s">
        <v>12</v>
      </c>
      <c r="C6" s="76" t="s">
        <v>39</v>
      </c>
      <c r="D6" s="76"/>
      <c r="E6" s="76"/>
      <c r="F6" s="76"/>
      <c r="G6" s="76"/>
      <c r="H6" s="76"/>
      <c r="I6" s="76"/>
      <c r="J6" s="76"/>
      <c r="K6" s="76"/>
      <c r="L6" s="76"/>
      <c r="M6" s="76"/>
      <c r="N6" s="76"/>
      <c r="O6" s="76"/>
      <c r="P6" s="76"/>
      <c r="Q6" s="76"/>
      <c r="R6" s="76"/>
      <c r="S6" s="76"/>
      <c r="T6" s="80"/>
      <c r="U6" s="8"/>
    </row>
    <row r="7" spans="1:33">
      <c r="A7" s="78"/>
      <c r="B7" s="78"/>
      <c r="C7" s="76">
        <v>2019</v>
      </c>
      <c r="D7" s="76"/>
      <c r="E7" s="76"/>
      <c r="F7" s="76">
        <v>2020</v>
      </c>
      <c r="G7" s="76"/>
      <c r="H7" s="76"/>
      <c r="I7" s="76">
        <v>2021</v>
      </c>
      <c r="J7" s="76"/>
      <c r="K7" s="76"/>
      <c r="L7" s="76">
        <v>2022</v>
      </c>
      <c r="M7" s="76"/>
      <c r="N7" s="76"/>
      <c r="O7" s="76">
        <v>2023</v>
      </c>
      <c r="P7" s="76"/>
      <c r="Q7" s="76"/>
      <c r="R7" s="76">
        <v>2024</v>
      </c>
      <c r="S7" s="76"/>
      <c r="T7" s="80"/>
      <c r="U7" s="8"/>
    </row>
    <row r="8" spans="1:33" ht="51">
      <c r="A8" s="79"/>
      <c r="B8" s="79"/>
      <c r="C8" s="6" t="s">
        <v>40</v>
      </c>
      <c r="D8" s="6" t="s">
        <v>41</v>
      </c>
      <c r="E8" s="6" t="s">
        <v>42</v>
      </c>
      <c r="F8" s="6" t="s">
        <v>40</v>
      </c>
      <c r="G8" s="6" t="s">
        <v>41</v>
      </c>
      <c r="H8" s="6" t="s">
        <v>42</v>
      </c>
      <c r="I8" s="6" t="s">
        <v>40</v>
      </c>
      <c r="J8" s="6" t="s">
        <v>41</v>
      </c>
      <c r="K8" s="6" t="s">
        <v>42</v>
      </c>
      <c r="L8" s="6" t="s">
        <v>40</v>
      </c>
      <c r="M8" s="6" t="s">
        <v>41</v>
      </c>
      <c r="N8" s="6" t="s">
        <v>42</v>
      </c>
      <c r="O8" s="6" t="s">
        <v>40</v>
      </c>
      <c r="P8" s="6" t="s">
        <v>41</v>
      </c>
      <c r="Q8" s="6" t="s">
        <v>42</v>
      </c>
      <c r="R8" s="6" t="s">
        <v>40</v>
      </c>
      <c r="S8" s="6" t="s">
        <v>41</v>
      </c>
      <c r="T8" s="12" t="s">
        <v>42</v>
      </c>
      <c r="U8" s="50" t="s">
        <v>10</v>
      </c>
    </row>
    <row r="9" spans="1:33">
      <c r="A9" s="4">
        <v>1</v>
      </c>
      <c r="B9" s="1" t="s">
        <v>13</v>
      </c>
      <c r="C9" s="32"/>
      <c r="D9" s="32"/>
      <c r="E9" s="32"/>
      <c r="F9" s="32"/>
      <c r="G9" s="32"/>
      <c r="H9" s="32"/>
      <c r="I9" s="32"/>
      <c r="J9" s="32"/>
      <c r="K9" s="32"/>
      <c r="L9" s="32"/>
      <c r="M9" s="32"/>
      <c r="N9" s="32"/>
      <c r="O9" s="32"/>
      <c r="P9" s="32"/>
      <c r="Q9" s="32"/>
      <c r="R9" s="32"/>
      <c r="S9" s="32"/>
      <c r="T9" s="33"/>
      <c r="U9" s="51">
        <f>SUM(C9:T9)</f>
        <v>0</v>
      </c>
    </row>
    <row r="10" spans="1:33">
      <c r="A10" s="1">
        <v>2</v>
      </c>
      <c r="B10" s="1" t="s">
        <v>14</v>
      </c>
      <c r="C10" s="34"/>
      <c r="D10" s="34"/>
      <c r="E10" s="34"/>
      <c r="F10" s="34"/>
      <c r="G10" s="34"/>
      <c r="H10" s="34"/>
      <c r="I10" s="34"/>
      <c r="J10" s="34"/>
      <c r="K10" s="34"/>
      <c r="L10" s="34"/>
      <c r="M10" s="34"/>
      <c r="N10" s="34"/>
      <c r="O10" s="34"/>
      <c r="P10" s="34"/>
      <c r="Q10" s="34"/>
      <c r="R10" s="34"/>
      <c r="S10" s="34"/>
      <c r="T10" s="35"/>
      <c r="U10" s="51">
        <f t="shared" ref="U10:U33" si="0">SUM(C10:T10)</f>
        <v>0</v>
      </c>
    </row>
    <row r="11" spans="1:33">
      <c r="A11" s="4">
        <v>3</v>
      </c>
      <c r="B11" s="4" t="s">
        <v>15</v>
      </c>
      <c r="C11" s="34"/>
      <c r="D11" s="34"/>
      <c r="E11" s="34"/>
      <c r="F11" s="34"/>
      <c r="G11" s="34"/>
      <c r="H11" s="34"/>
      <c r="I11" s="34"/>
      <c r="J11" s="34"/>
      <c r="K11" s="34"/>
      <c r="L11" s="34"/>
      <c r="M11" s="34"/>
      <c r="N11" s="34"/>
      <c r="O11" s="40"/>
      <c r="P11" s="40"/>
      <c r="Q11" s="40"/>
      <c r="R11" s="40"/>
      <c r="S11" s="40"/>
      <c r="T11" s="40"/>
      <c r="U11" s="34"/>
      <c r="V11" s="34"/>
      <c r="W11" s="34"/>
      <c r="X11" s="34"/>
      <c r="Y11" s="34"/>
      <c r="Z11" s="34"/>
      <c r="AA11" s="40"/>
      <c r="AB11" s="40"/>
      <c r="AC11" s="40"/>
      <c r="AD11" s="40"/>
      <c r="AE11" s="40"/>
      <c r="AF11" s="41"/>
      <c r="AG11" s="8"/>
    </row>
    <row r="12" spans="1:33">
      <c r="A12" s="1">
        <v>4</v>
      </c>
      <c r="B12" s="1" t="s">
        <v>16</v>
      </c>
      <c r="C12" s="34"/>
      <c r="D12" s="34"/>
      <c r="E12" s="34"/>
      <c r="F12" s="34"/>
      <c r="G12" s="34"/>
      <c r="H12" s="34"/>
      <c r="I12" s="34"/>
      <c r="J12" s="34"/>
      <c r="K12" s="34"/>
      <c r="L12" s="34">
        <v>1</v>
      </c>
      <c r="M12" s="34"/>
      <c r="N12" s="34"/>
      <c r="O12" s="34">
        <v>1</v>
      </c>
      <c r="P12" s="34"/>
      <c r="Q12" s="34"/>
      <c r="R12" s="34"/>
      <c r="S12" s="34"/>
      <c r="T12" s="35"/>
      <c r="U12" s="51">
        <f t="shared" si="0"/>
        <v>2</v>
      </c>
    </row>
    <row r="13" spans="1:33">
      <c r="A13" s="4">
        <v>5</v>
      </c>
      <c r="B13" s="1" t="s">
        <v>17</v>
      </c>
      <c r="C13" s="34"/>
      <c r="D13" s="34"/>
      <c r="E13" s="34"/>
      <c r="F13" s="34"/>
      <c r="G13" s="34"/>
      <c r="H13" s="34"/>
      <c r="I13" s="34"/>
      <c r="J13" s="34"/>
      <c r="K13" s="34"/>
      <c r="L13" s="34"/>
      <c r="M13" s="34"/>
      <c r="N13" s="34"/>
      <c r="O13" s="34"/>
      <c r="P13" s="34"/>
      <c r="Q13" s="34"/>
      <c r="R13" s="34"/>
      <c r="S13" s="34"/>
      <c r="T13" s="35"/>
      <c r="U13" s="51">
        <f t="shared" si="0"/>
        <v>0</v>
      </c>
    </row>
    <row r="14" spans="1:33">
      <c r="A14" s="1">
        <v>6</v>
      </c>
      <c r="B14" s="1" t="s">
        <v>18</v>
      </c>
      <c r="C14" s="34"/>
      <c r="D14" s="34"/>
      <c r="E14" s="34"/>
      <c r="F14" s="34"/>
      <c r="G14" s="34"/>
      <c r="H14" s="34"/>
      <c r="I14" s="34"/>
      <c r="J14" s="34"/>
      <c r="K14" s="34"/>
      <c r="L14" s="34"/>
      <c r="M14" s="34"/>
      <c r="N14" s="34"/>
      <c r="O14" s="34"/>
      <c r="P14" s="34"/>
      <c r="Q14" s="34"/>
      <c r="R14" s="34"/>
      <c r="S14" s="34"/>
      <c r="T14" s="35"/>
      <c r="U14" s="51">
        <f t="shared" si="0"/>
        <v>0</v>
      </c>
    </row>
    <row r="15" spans="1:33">
      <c r="A15" s="4">
        <v>7</v>
      </c>
      <c r="B15" s="1" t="s">
        <v>19</v>
      </c>
      <c r="C15" s="34"/>
      <c r="D15" s="34"/>
      <c r="E15" s="34"/>
      <c r="F15" s="34"/>
      <c r="G15" s="34"/>
      <c r="H15" s="34"/>
      <c r="I15" s="34"/>
      <c r="J15" s="34"/>
      <c r="K15" s="34"/>
      <c r="L15" s="34"/>
      <c r="M15" s="34"/>
      <c r="N15" s="34"/>
      <c r="O15" s="34"/>
      <c r="P15" s="34"/>
      <c r="Q15" s="34"/>
      <c r="R15" s="34"/>
      <c r="S15" s="34"/>
      <c r="T15" s="35"/>
      <c r="U15" s="51">
        <f t="shared" si="0"/>
        <v>0</v>
      </c>
    </row>
    <row r="16" spans="1:33">
      <c r="A16" s="1">
        <v>8</v>
      </c>
      <c r="B16" s="1" t="s">
        <v>20</v>
      </c>
      <c r="C16" s="34"/>
      <c r="D16" s="34"/>
      <c r="E16" s="34"/>
      <c r="F16" s="34"/>
      <c r="G16" s="34"/>
      <c r="H16" s="34"/>
      <c r="I16" s="34"/>
      <c r="J16" s="34"/>
      <c r="K16" s="34"/>
      <c r="L16" s="34"/>
      <c r="M16" s="34"/>
      <c r="N16" s="34"/>
      <c r="O16" s="34"/>
      <c r="P16" s="34"/>
      <c r="Q16" s="34"/>
      <c r="R16" s="34"/>
      <c r="S16" s="34"/>
      <c r="T16" s="35"/>
      <c r="U16" s="51">
        <f t="shared" si="0"/>
        <v>0</v>
      </c>
    </row>
    <row r="17" spans="1:21">
      <c r="A17" s="4">
        <v>9</v>
      </c>
      <c r="B17" s="1" t="s">
        <v>21</v>
      </c>
      <c r="C17" s="34"/>
      <c r="D17" s="34"/>
      <c r="E17" s="34"/>
      <c r="F17" s="34"/>
      <c r="G17" s="34"/>
      <c r="H17" s="34"/>
      <c r="I17" s="34"/>
      <c r="J17" s="34"/>
      <c r="K17" s="34"/>
      <c r="L17" s="34"/>
      <c r="M17" s="34"/>
      <c r="N17" s="34"/>
      <c r="O17" s="34"/>
      <c r="P17" s="34"/>
      <c r="Q17" s="34"/>
      <c r="R17" s="34"/>
      <c r="S17" s="34"/>
      <c r="T17" s="35"/>
      <c r="U17" s="51">
        <f t="shared" si="0"/>
        <v>0</v>
      </c>
    </row>
    <row r="18" spans="1:21">
      <c r="A18" s="1">
        <v>10</v>
      </c>
      <c r="B18" s="1" t="s">
        <v>22</v>
      </c>
      <c r="C18" s="34"/>
      <c r="D18" s="34"/>
      <c r="E18" s="34"/>
      <c r="F18" s="34"/>
      <c r="G18" s="34"/>
      <c r="H18" s="34"/>
      <c r="I18" s="34"/>
      <c r="J18" s="34"/>
      <c r="K18" s="34"/>
      <c r="L18" s="34"/>
      <c r="M18" s="34"/>
      <c r="N18" s="34"/>
      <c r="O18" s="34"/>
      <c r="P18" s="34"/>
      <c r="Q18" s="34"/>
      <c r="R18" s="34"/>
      <c r="S18" s="34"/>
      <c r="T18" s="35"/>
      <c r="U18" s="51">
        <f t="shared" si="0"/>
        <v>0</v>
      </c>
    </row>
    <row r="19" spans="1:21">
      <c r="A19" s="4">
        <v>11</v>
      </c>
      <c r="B19" s="1" t="s">
        <v>23</v>
      </c>
      <c r="C19" s="34"/>
      <c r="D19" s="34"/>
      <c r="E19" s="34"/>
      <c r="F19" s="34"/>
      <c r="G19" s="34"/>
      <c r="H19" s="34"/>
      <c r="I19" s="34"/>
      <c r="J19" s="34"/>
      <c r="K19" s="34"/>
      <c r="L19" s="34"/>
      <c r="M19" s="34"/>
      <c r="N19" s="34"/>
      <c r="O19" s="34"/>
      <c r="P19" s="34"/>
      <c r="Q19" s="34"/>
      <c r="R19" s="34"/>
      <c r="S19" s="34"/>
      <c r="T19" s="35"/>
      <c r="U19" s="51">
        <f>SUM(C19:T19)</f>
        <v>0</v>
      </c>
    </row>
    <row r="20" spans="1:21">
      <c r="A20" s="1">
        <v>12</v>
      </c>
      <c r="B20" s="1" t="s">
        <v>24</v>
      </c>
      <c r="C20" s="34"/>
      <c r="D20" s="34"/>
      <c r="E20" s="34"/>
      <c r="F20" s="34"/>
      <c r="G20" s="34"/>
      <c r="H20" s="34"/>
      <c r="I20" s="34"/>
      <c r="J20" s="34"/>
      <c r="K20" s="34"/>
      <c r="L20" s="34"/>
      <c r="M20" s="34"/>
      <c r="N20" s="34"/>
      <c r="O20" s="34"/>
      <c r="P20" s="34"/>
      <c r="Q20" s="34"/>
      <c r="R20" s="34"/>
      <c r="S20" s="34"/>
      <c r="T20" s="35"/>
      <c r="U20" s="51">
        <f t="shared" si="0"/>
        <v>0</v>
      </c>
    </row>
    <row r="21" spans="1:21">
      <c r="A21" s="4">
        <v>13</v>
      </c>
      <c r="B21" s="1" t="s">
        <v>25</v>
      </c>
      <c r="C21" s="34"/>
      <c r="D21" s="34"/>
      <c r="E21" s="34"/>
      <c r="F21" s="34"/>
      <c r="G21" s="34"/>
      <c r="H21" s="34"/>
      <c r="I21" s="34"/>
      <c r="J21" s="34"/>
      <c r="K21" s="34"/>
      <c r="L21" s="34"/>
      <c r="M21" s="34"/>
      <c r="N21" s="34"/>
      <c r="O21" s="34"/>
      <c r="P21" s="34"/>
      <c r="Q21" s="34"/>
      <c r="R21" s="34"/>
      <c r="S21" s="34"/>
      <c r="T21" s="35"/>
      <c r="U21" s="51">
        <f t="shared" si="0"/>
        <v>0</v>
      </c>
    </row>
    <row r="22" spans="1:21">
      <c r="A22" s="1">
        <v>14</v>
      </c>
      <c r="B22" s="1" t="s">
        <v>26</v>
      </c>
      <c r="C22" s="34"/>
      <c r="D22" s="34"/>
      <c r="E22" s="34"/>
      <c r="F22" s="34"/>
      <c r="G22" s="34"/>
      <c r="H22" s="34"/>
      <c r="I22" s="34"/>
      <c r="J22" s="34"/>
      <c r="K22" s="34"/>
      <c r="L22" s="34"/>
      <c r="M22" s="34"/>
      <c r="N22" s="34"/>
      <c r="O22" s="34"/>
      <c r="P22" s="34"/>
      <c r="Q22" s="34"/>
      <c r="R22" s="34"/>
      <c r="S22" s="34"/>
      <c r="T22" s="35"/>
      <c r="U22" s="51">
        <f t="shared" si="0"/>
        <v>0</v>
      </c>
    </row>
    <row r="23" spans="1:21">
      <c r="A23" s="4">
        <v>15</v>
      </c>
      <c r="B23" s="1" t="s">
        <v>27</v>
      </c>
      <c r="C23" s="34"/>
      <c r="D23" s="34"/>
      <c r="E23" s="34"/>
      <c r="F23" s="34"/>
      <c r="G23" s="34"/>
      <c r="H23" s="34"/>
      <c r="I23" s="34"/>
      <c r="J23" s="34"/>
      <c r="K23" s="34"/>
      <c r="L23" s="34"/>
      <c r="M23" s="34"/>
      <c r="N23" s="34"/>
      <c r="O23" s="34"/>
      <c r="P23" s="34"/>
      <c r="Q23" s="34"/>
      <c r="R23" s="34"/>
      <c r="S23" s="34"/>
      <c r="T23" s="35"/>
      <c r="U23" s="51">
        <f t="shared" si="0"/>
        <v>0</v>
      </c>
    </row>
    <row r="24" spans="1:21">
      <c r="A24" s="1">
        <v>16</v>
      </c>
      <c r="B24" s="1" t="s">
        <v>28</v>
      </c>
      <c r="C24" s="34"/>
      <c r="D24" s="34"/>
      <c r="E24" s="34"/>
      <c r="F24" s="34"/>
      <c r="G24" s="34"/>
      <c r="H24" s="34"/>
      <c r="I24" s="34"/>
      <c r="J24" s="34"/>
      <c r="K24" s="34"/>
      <c r="L24" s="34"/>
      <c r="M24" s="34"/>
      <c r="N24" s="34"/>
      <c r="O24" s="34"/>
      <c r="P24" s="34"/>
      <c r="Q24" s="34"/>
      <c r="R24" s="34"/>
      <c r="S24" s="34"/>
      <c r="T24" s="35"/>
      <c r="U24" s="51">
        <f t="shared" si="0"/>
        <v>0</v>
      </c>
    </row>
    <row r="25" spans="1:21">
      <c r="A25" s="4">
        <v>17</v>
      </c>
      <c r="B25" s="1" t="s">
        <v>29</v>
      </c>
      <c r="C25" s="34"/>
      <c r="D25" s="34"/>
      <c r="E25" s="34"/>
      <c r="F25" s="34"/>
      <c r="G25" s="34"/>
      <c r="H25" s="34"/>
      <c r="I25" s="34"/>
      <c r="J25" s="34"/>
      <c r="K25" s="34"/>
      <c r="L25" s="34"/>
      <c r="M25" s="34"/>
      <c r="N25" s="34"/>
      <c r="O25" s="34"/>
      <c r="P25" s="34"/>
      <c r="Q25" s="34"/>
      <c r="R25" s="34"/>
      <c r="S25" s="34"/>
      <c r="T25" s="35"/>
      <c r="U25" s="51">
        <f t="shared" si="0"/>
        <v>0</v>
      </c>
    </row>
    <row r="26" spans="1:21">
      <c r="A26" s="1">
        <v>18</v>
      </c>
      <c r="B26" s="1" t="s">
        <v>30</v>
      </c>
      <c r="C26" s="34"/>
      <c r="D26" s="34"/>
      <c r="E26" s="34"/>
      <c r="F26" s="34"/>
      <c r="G26" s="34"/>
      <c r="H26" s="34"/>
      <c r="I26" s="34"/>
      <c r="J26" s="34"/>
      <c r="K26" s="34"/>
      <c r="L26" s="34"/>
      <c r="M26" s="34"/>
      <c r="N26" s="34"/>
      <c r="O26" s="34"/>
      <c r="P26" s="34"/>
      <c r="Q26" s="34"/>
      <c r="R26" s="34"/>
      <c r="S26" s="34"/>
      <c r="T26" s="35"/>
      <c r="U26" s="51">
        <f t="shared" si="0"/>
        <v>0</v>
      </c>
    </row>
    <row r="27" spans="1:21">
      <c r="A27" s="4">
        <v>19</v>
      </c>
      <c r="B27" s="1" t="s">
        <v>31</v>
      </c>
      <c r="C27" s="34"/>
      <c r="D27" s="34"/>
      <c r="E27" s="34"/>
      <c r="F27" s="34"/>
      <c r="G27" s="34"/>
      <c r="H27" s="34"/>
      <c r="I27" s="34"/>
      <c r="J27" s="34"/>
      <c r="K27" s="34"/>
      <c r="L27" s="34"/>
      <c r="M27" s="34"/>
      <c r="N27" s="34"/>
      <c r="O27" s="34"/>
      <c r="P27" s="34"/>
      <c r="Q27" s="34"/>
      <c r="R27" s="34"/>
      <c r="S27" s="34"/>
      <c r="T27" s="35"/>
      <c r="U27" s="51">
        <f>SUM(C27:T27)</f>
        <v>0</v>
      </c>
    </row>
    <row r="28" spans="1:21">
      <c r="A28" s="1">
        <v>20</v>
      </c>
      <c r="B28" s="1" t="s">
        <v>32</v>
      </c>
      <c r="C28" s="34"/>
      <c r="D28" s="34"/>
      <c r="E28" s="34"/>
      <c r="F28" s="34"/>
      <c r="G28" s="34"/>
      <c r="H28" s="34"/>
      <c r="I28" s="34"/>
      <c r="J28" s="34"/>
      <c r="K28" s="34"/>
      <c r="L28" s="34"/>
      <c r="M28" s="34"/>
      <c r="N28" s="34"/>
      <c r="O28" s="34"/>
      <c r="P28" s="34"/>
      <c r="Q28" s="34"/>
      <c r="R28" s="34"/>
      <c r="S28" s="34"/>
      <c r="T28" s="35"/>
      <c r="U28" s="51">
        <f t="shared" si="0"/>
        <v>0</v>
      </c>
    </row>
    <row r="29" spans="1:21">
      <c r="A29" s="4">
        <v>21</v>
      </c>
      <c r="B29" s="1" t="s">
        <v>33</v>
      </c>
      <c r="C29" s="34"/>
      <c r="D29" s="34"/>
      <c r="E29" s="34"/>
      <c r="F29" s="34"/>
      <c r="G29" s="34"/>
      <c r="H29" s="34"/>
      <c r="I29" s="34"/>
      <c r="J29" s="34"/>
      <c r="K29" s="34"/>
      <c r="L29" s="34"/>
      <c r="M29" s="34"/>
      <c r="N29" s="34"/>
      <c r="O29" s="34"/>
      <c r="P29" s="34"/>
      <c r="Q29" s="34"/>
      <c r="R29" s="34"/>
      <c r="S29" s="34"/>
      <c r="T29" s="35"/>
      <c r="U29" s="51">
        <f t="shared" si="0"/>
        <v>0</v>
      </c>
    </row>
    <row r="30" spans="1:21">
      <c r="A30" s="1">
        <v>22</v>
      </c>
      <c r="B30" s="1" t="s">
        <v>34</v>
      </c>
      <c r="C30" s="34"/>
      <c r="D30" s="34"/>
      <c r="E30" s="34"/>
      <c r="F30" s="34"/>
      <c r="G30" s="34"/>
      <c r="H30" s="34"/>
      <c r="I30" s="34"/>
      <c r="J30" s="34"/>
      <c r="K30" s="34"/>
      <c r="L30" s="34"/>
      <c r="M30" s="34"/>
      <c r="N30" s="34"/>
      <c r="O30" s="34"/>
      <c r="P30" s="34"/>
      <c r="Q30" s="34"/>
      <c r="R30" s="34"/>
      <c r="S30" s="34"/>
      <c r="T30" s="35"/>
      <c r="U30" s="51">
        <f t="shared" si="0"/>
        <v>0</v>
      </c>
    </row>
    <row r="31" spans="1:21">
      <c r="A31" s="4">
        <v>23</v>
      </c>
      <c r="B31" s="1" t="s">
        <v>35</v>
      </c>
      <c r="C31" s="34"/>
      <c r="D31" s="34"/>
      <c r="E31" s="34"/>
      <c r="F31" s="34"/>
      <c r="G31" s="34"/>
      <c r="H31" s="34"/>
      <c r="I31" s="34"/>
      <c r="J31" s="34"/>
      <c r="K31" s="34"/>
      <c r="L31" s="34"/>
      <c r="M31" s="34"/>
      <c r="N31" s="34"/>
      <c r="O31" s="34"/>
      <c r="P31" s="34"/>
      <c r="Q31" s="34"/>
      <c r="R31" s="34"/>
      <c r="S31" s="34"/>
      <c r="T31" s="35"/>
      <c r="U31" s="51">
        <f t="shared" si="0"/>
        <v>0</v>
      </c>
    </row>
    <row r="32" spans="1:21">
      <c r="A32" s="4"/>
      <c r="B32" s="1"/>
      <c r="C32" s="34"/>
      <c r="D32" s="34"/>
      <c r="E32" s="34"/>
      <c r="F32" s="34"/>
      <c r="G32" s="34"/>
      <c r="H32" s="34"/>
      <c r="I32" s="34"/>
      <c r="J32" s="34"/>
      <c r="K32" s="34"/>
      <c r="L32" s="34"/>
      <c r="M32" s="34"/>
      <c r="N32" s="34"/>
      <c r="O32" s="34"/>
      <c r="P32" s="34"/>
      <c r="Q32" s="34"/>
      <c r="R32" s="34"/>
      <c r="S32" s="34"/>
      <c r="T32" s="35"/>
      <c r="U32" s="51"/>
    </row>
    <row r="33" spans="1:26">
      <c r="A33" s="81" t="s">
        <v>10</v>
      </c>
      <c r="B33" s="82"/>
      <c r="C33" s="5">
        <f>SUM(C9:C31)</f>
        <v>0</v>
      </c>
      <c r="D33" s="5">
        <f t="shared" ref="D33:R33" si="1">SUM(D9:D31)</f>
        <v>0</v>
      </c>
      <c r="E33" s="5">
        <f t="shared" si="1"/>
        <v>0</v>
      </c>
      <c r="F33" s="5">
        <f t="shared" si="1"/>
        <v>0</v>
      </c>
      <c r="G33" s="5">
        <f t="shared" si="1"/>
        <v>0</v>
      </c>
      <c r="H33" s="5">
        <f t="shared" si="1"/>
        <v>0</v>
      </c>
      <c r="I33" s="5">
        <f t="shared" si="1"/>
        <v>0</v>
      </c>
      <c r="J33" s="5">
        <f t="shared" si="1"/>
        <v>0</v>
      </c>
      <c r="K33" s="5">
        <f t="shared" si="1"/>
        <v>0</v>
      </c>
      <c r="L33" s="5">
        <f t="shared" si="1"/>
        <v>1</v>
      </c>
      <c r="M33" s="5">
        <f t="shared" si="1"/>
        <v>0</v>
      </c>
      <c r="N33" s="5">
        <f t="shared" si="1"/>
        <v>0</v>
      </c>
      <c r="O33" s="5">
        <f t="shared" si="1"/>
        <v>1</v>
      </c>
      <c r="P33" s="5">
        <f t="shared" si="1"/>
        <v>0</v>
      </c>
      <c r="Q33" s="5">
        <f t="shared" si="1"/>
        <v>0</v>
      </c>
      <c r="R33" s="5">
        <f t="shared" si="1"/>
        <v>0</v>
      </c>
      <c r="S33" s="5">
        <f>SUM(S9:S31)</f>
        <v>0</v>
      </c>
      <c r="T33" s="5">
        <f>SUM(T9:T31)</f>
        <v>0</v>
      </c>
      <c r="U33" s="50">
        <f t="shared" si="0"/>
        <v>2</v>
      </c>
    </row>
    <row r="34" spans="1:26">
      <c r="A34" s="8"/>
      <c r="B34" s="8" t="s">
        <v>43</v>
      </c>
      <c r="C34" s="9">
        <f>SUM(C33:E33)</f>
        <v>0</v>
      </c>
      <c r="D34" s="8"/>
      <c r="E34" s="8"/>
      <c r="F34" s="9">
        <f>SUM(F33:H33)</f>
        <v>0</v>
      </c>
      <c r="G34" s="8"/>
      <c r="H34" s="8"/>
      <c r="I34" s="9">
        <f>SUM(I33:K33)</f>
        <v>0</v>
      </c>
      <c r="J34" s="8"/>
      <c r="K34" s="8"/>
      <c r="L34" s="9">
        <f>SUM(L33:N33)</f>
        <v>1</v>
      </c>
      <c r="M34" s="8"/>
      <c r="N34" s="8"/>
      <c r="O34" s="9">
        <f>SUM(O33:Q33)</f>
        <v>1</v>
      </c>
      <c r="P34" s="8"/>
      <c r="Q34" s="8"/>
      <c r="R34" s="9">
        <f>SUM(R33:T33)</f>
        <v>0</v>
      </c>
      <c r="S34" s="8"/>
      <c r="T34" s="13"/>
      <c r="U34" s="9">
        <f>SUM(U33:Z33)</f>
        <v>2</v>
      </c>
      <c r="V34" s="14"/>
      <c r="W34" s="8"/>
      <c r="X34" s="8"/>
      <c r="Y34" s="8"/>
      <c r="Z34" s="8"/>
    </row>
    <row r="35" spans="1:26">
      <c r="C35" t="s">
        <v>44</v>
      </c>
    </row>
    <row r="36" spans="1:26">
      <c r="C36" t="s">
        <v>45</v>
      </c>
    </row>
    <row r="37" spans="1:26">
      <c r="C37" t="s">
        <v>46</v>
      </c>
    </row>
    <row r="38" spans="1:26">
      <c r="C38" t="s">
        <v>47</v>
      </c>
    </row>
  </sheetData>
  <mergeCells count="14">
    <mergeCell ref="O7:Q7"/>
    <mergeCell ref="R7:T7"/>
    <mergeCell ref="C6:T6"/>
    <mergeCell ref="A4:T4"/>
    <mergeCell ref="A33:B33"/>
    <mergeCell ref="C7:E7"/>
    <mergeCell ref="F7:H7"/>
    <mergeCell ref="I7:K7"/>
    <mergeCell ref="L7:N7"/>
    <mergeCell ref="A1:D1"/>
    <mergeCell ref="A2:C2"/>
    <mergeCell ref="H2:K2"/>
    <mergeCell ref="A6:A8"/>
    <mergeCell ref="B6: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C1A64-DD6C-4082-AD3C-4339DDCFDDF6}">
  <dimension ref="A1:AL33"/>
  <sheetViews>
    <sheetView topLeftCell="A8" workbookViewId="0">
      <selection activeCell="A31" sqref="A31:XFD31"/>
    </sheetView>
  </sheetViews>
  <sheetFormatPr defaultColWidth="9" defaultRowHeight="15.95"/>
  <cols>
    <col min="1" max="1" width="4.375" style="7" customWidth="1"/>
    <col min="2" max="2" width="27.625" style="7" customWidth="1"/>
    <col min="3" max="26" width="5.625" style="7" customWidth="1"/>
    <col min="27" max="38" width="7.5" style="7" customWidth="1"/>
    <col min="39" max="16384" width="9" style="7"/>
  </cols>
  <sheetData>
    <row r="1" spans="1:38">
      <c r="A1" s="88" t="s">
        <v>0</v>
      </c>
      <c r="B1" s="88"/>
      <c r="C1" s="88"/>
      <c r="D1" s="88"/>
      <c r="H1" s="28" t="s">
        <v>1</v>
      </c>
      <c r="I1" s="28"/>
      <c r="J1" s="28"/>
      <c r="K1" s="28"/>
      <c r="L1" s="28"/>
    </row>
    <row r="2" spans="1:38">
      <c r="A2" s="88" t="s">
        <v>2</v>
      </c>
      <c r="B2" s="88"/>
      <c r="C2" s="88"/>
      <c r="H2" s="7" t="s">
        <v>3</v>
      </c>
    </row>
    <row r="4" spans="1:38">
      <c r="A4" s="88" t="s">
        <v>48</v>
      </c>
      <c r="B4" s="89"/>
      <c r="C4" s="89"/>
      <c r="D4" s="89"/>
      <c r="E4" s="89"/>
      <c r="F4" s="89"/>
      <c r="G4" s="89"/>
      <c r="H4" s="89"/>
      <c r="I4" s="89"/>
      <c r="J4" s="89"/>
      <c r="K4" s="89"/>
      <c r="L4" s="89"/>
      <c r="M4" s="89"/>
      <c r="N4" s="89"/>
      <c r="O4" s="89"/>
      <c r="P4" s="89"/>
      <c r="Q4" s="89"/>
      <c r="R4" s="89"/>
      <c r="S4" s="89"/>
      <c r="T4" s="89"/>
    </row>
    <row r="6" spans="1:38">
      <c r="A6" s="16"/>
      <c r="B6" s="16"/>
      <c r="C6" s="90" t="s">
        <v>49</v>
      </c>
      <c r="D6" s="90"/>
      <c r="E6" s="90"/>
      <c r="F6" s="90"/>
      <c r="G6" s="90"/>
      <c r="H6" s="90"/>
      <c r="I6" s="90" t="s">
        <v>50</v>
      </c>
      <c r="J6" s="90"/>
      <c r="K6" s="90"/>
      <c r="L6" s="90"/>
      <c r="M6" s="90"/>
      <c r="N6" s="90"/>
      <c r="O6" s="90" t="s">
        <v>51</v>
      </c>
      <c r="P6" s="90"/>
      <c r="Q6" s="90"/>
      <c r="R6" s="90"/>
      <c r="S6" s="90"/>
      <c r="T6" s="90"/>
      <c r="U6" s="83" t="s">
        <v>52</v>
      </c>
      <c r="V6" s="84"/>
      <c r="W6" s="84"/>
      <c r="X6" s="84"/>
      <c r="Y6" s="84"/>
      <c r="Z6" s="85"/>
      <c r="AA6" s="83" t="s">
        <v>53</v>
      </c>
      <c r="AB6" s="84"/>
      <c r="AC6" s="84"/>
      <c r="AD6" s="84"/>
      <c r="AE6" s="84"/>
      <c r="AF6" s="85"/>
      <c r="AG6" s="83" t="s">
        <v>54</v>
      </c>
      <c r="AH6" s="84"/>
      <c r="AI6" s="84"/>
      <c r="AJ6" s="84"/>
      <c r="AK6" s="84"/>
      <c r="AL6" s="85"/>
    </row>
    <row r="7" spans="1:38">
      <c r="A7" s="15" t="s">
        <v>11</v>
      </c>
      <c r="B7" s="15" t="s">
        <v>12</v>
      </c>
      <c r="C7" s="15">
        <v>2019</v>
      </c>
      <c r="D7" s="15">
        <v>2020</v>
      </c>
      <c r="E7" s="15">
        <v>2021</v>
      </c>
      <c r="F7" s="15">
        <v>2022</v>
      </c>
      <c r="G7" s="15">
        <v>2023</v>
      </c>
      <c r="H7" s="15">
        <v>2024</v>
      </c>
      <c r="I7" s="15">
        <v>2019</v>
      </c>
      <c r="J7" s="15">
        <v>2020</v>
      </c>
      <c r="K7" s="15">
        <v>2021</v>
      </c>
      <c r="L7" s="15">
        <v>2022</v>
      </c>
      <c r="M7" s="15">
        <v>2023</v>
      </c>
      <c r="N7" s="15">
        <v>2024</v>
      </c>
      <c r="O7" s="15">
        <v>2019</v>
      </c>
      <c r="P7" s="15">
        <v>2020</v>
      </c>
      <c r="Q7" s="15">
        <v>2021</v>
      </c>
      <c r="R7" s="15">
        <v>2022</v>
      </c>
      <c r="S7" s="15">
        <v>2023</v>
      </c>
      <c r="T7" s="15">
        <v>2024</v>
      </c>
      <c r="U7" s="15">
        <v>2019</v>
      </c>
      <c r="V7" s="15">
        <v>2020</v>
      </c>
      <c r="W7" s="15">
        <v>2021</v>
      </c>
      <c r="X7" s="15">
        <v>2022</v>
      </c>
      <c r="Y7" s="15">
        <v>2023</v>
      </c>
      <c r="Z7" s="15">
        <v>2024</v>
      </c>
      <c r="AA7" s="15">
        <v>2019</v>
      </c>
      <c r="AB7" s="15">
        <v>2020</v>
      </c>
      <c r="AC7" s="15">
        <v>2021</v>
      </c>
      <c r="AD7" s="15">
        <v>2022</v>
      </c>
      <c r="AE7" s="15">
        <v>2023</v>
      </c>
      <c r="AF7" s="15">
        <v>2024</v>
      </c>
      <c r="AG7" s="15">
        <v>2019</v>
      </c>
      <c r="AH7" s="15">
        <v>2020</v>
      </c>
      <c r="AI7" s="15">
        <v>2021</v>
      </c>
      <c r="AJ7" s="15">
        <v>2022</v>
      </c>
      <c r="AK7" s="15">
        <v>2023</v>
      </c>
      <c r="AL7" s="15">
        <v>2024</v>
      </c>
    </row>
    <row r="8" spans="1:38">
      <c r="A8" s="15">
        <v>1</v>
      </c>
      <c r="B8" s="1" t="s">
        <v>13</v>
      </c>
      <c r="C8" s="45"/>
      <c r="D8" s="45"/>
      <c r="E8" s="45"/>
      <c r="F8" s="45"/>
      <c r="G8" s="45"/>
      <c r="H8" s="45"/>
      <c r="I8" s="45"/>
      <c r="J8" s="45"/>
      <c r="K8" s="45"/>
      <c r="L8" s="45"/>
      <c r="M8" s="45"/>
      <c r="N8" s="45"/>
      <c r="O8" s="45"/>
      <c r="P8" s="45"/>
      <c r="Q8" s="45"/>
      <c r="R8" s="45"/>
      <c r="S8" s="45"/>
      <c r="T8" s="46"/>
      <c r="U8" s="45"/>
      <c r="V8" s="45"/>
      <c r="W8" s="45"/>
      <c r="X8" s="45"/>
      <c r="Y8" s="45"/>
      <c r="Z8" s="45"/>
      <c r="AA8" s="45"/>
      <c r="AB8" s="45"/>
      <c r="AC8" s="45"/>
      <c r="AD8" s="45"/>
      <c r="AE8" s="45"/>
      <c r="AF8" s="45"/>
      <c r="AG8" s="45"/>
      <c r="AH8" s="45"/>
      <c r="AI8" s="45"/>
      <c r="AJ8" s="45"/>
      <c r="AK8" s="45"/>
      <c r="AL8" s="45"/>
    </row>
    <row r="9" spans="1:38">
      <c r="A9" s="16">
        <v>2</v>
      </c>
      <c r="B9" s="1" t="s">
        <v>14</v>
      </c>
      <c r="C9" s="45"/>
      <c r="D9" s="45"/>
      <c r="E9" s="45"/>
      <c r="F9" s="45"/>
      <c r="G9" s="45"/>
      <c r="H9" s="45"/>
      <c r="I9" s="45"/>
      <c r="J9" s="45"/>
      <c r="K9" s="45"/>
      <c r="L9" s="45"/>
      <c r="M9" s="45"/>
      <c r="N9" s="45"/>
      <c r="O9" s="45"/>
      <c r="P9" s="47"/>
      <c r="Q9" s="45"/>
      <c r="R9" s="45"/>
      <c r="S9" s="45"/>
      <c r="T9" s="47"/>
      <c r="U9" s="45"/>
      <c r="V9" s="45"/>
      <c r="W9" s="45"/>
      <c r="X9" s="45"/>
      <c r="Y9" s="45"/>
      <c r="Z9" s="45"/>
      <c r="AA9" s="45"/>
      <c r="AB9" s="45"/>
      <c r="AC9" s="45"/>
      <c r="AD9" s="45"/>
      <c r="AE9" s="45"/>
      <c r="AF9" s="45"/>
      <c r="AG9" s="45"/>
      <c r="AH9" s="45"/>
      <c r="AI9" s="45"/>
      <c r="AJ9" s="45"/>
      <c r="AK9" s="45"/>
      <c r="AL9" s="45"/>
    </row>
    <row r="10" spans="1:38" customFormat="1">
      <c r="A10" s="15">
        <v>3</v>
      </c>
      <c r="B10" s="4" t="s">
        <v>15</v>
      </c>
      <c r="C10" s="34">
        <v>2</v>
      </c>
      <c r="D10" s="34">
        <v>2</v>
      </c>
      <c r="E10" s="34">
        <v>1</v>
      </c>
      <c r="F10" s="34">
        <v>2</v>
      </c>
      <c r="G10" s="34">
        <v>1</v>
      </c>
      <c r="H10" s="34">
        <v>2</v>
      </c>
      <c r="I10" s="34"/>
      <c r="J10" s="34"/>
      <c r="K10" s="34"/>
      <c r="L10" s="34"/>
      <c r="M10" s="34">
        <v>1</v>
      </c>
      <c r="N10" s="34">
        <v>2</v>
      </c>
      <c r="O10" s="40"/>
      <c r="P10" s="40"/>
      <c r="Q10" s="40"/>
      <c r="R10" s="40"/>
      <c r="S10" s="40"/>
      <c r="T10" s="40"/>
      <c r="U10" s="34"/>
      <c r="V10" s="34"/>
      <c r="W10" s="34"/>
      <c r="X10" s="34"/>
      <c r="Y10" s="34"/>
      <c r="Z10" s="34">
        <v>1</v>
      </c>
      <c r="AA10" s="40"/>
      <c r="AB10" s="40"/>
      <c r="AC10" s="40"/>
      <c r="AD10" s="40"/>
      <c r="AE10" s="40"/>
      <c r="AF10" s="41"/>
      <c r="AG10" s="8"/>
    </row>
    <row r="11" spans="1:38">
      <c r="A11" s="16">
        <v>4</v>
      </c>
      <c r="B11" s="1" t="s">
        <v>16</v>
      </c>
      <c r="C11" s="45">
        <v>3</v>
      </c>
      <c r="D11" s="45"/>
      <c r="E11" s="45">
        <v>13</v>
      </c>
      <c r="F11" s="45">
        <v>7</v>
      </c>
      <c r="G11" s="45">
        <v>3</v>
      </c>
      <c r="H11" s="45">
        <v>1</v>
      </c>
      <c r="I11" s="45">
        <v>1</v>
      </c>
      <c r="J11" s="45"/>
      <c r="K11" s="45"/>
      <c r="L11" s="45">
        <v>1</v>
      </c>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row>
    <row r="12" spans="1:38">
      <c r="A12" s="15">
        <v>5</v>
      </c>
      <c r="B12" s="1" t="s">
        <v>17</v>
      </c>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row>
    <row r="13" spans="1:38">
      <c r="A13" s="16">
        <v>6</v>
      </c>
      <c r="B13" s="1" t="s">
        <v>18</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row>
    <row r="14" spans="1:38">
      <c r="A14" s="15">
        <v>7</v>
      </c>
      <c r="B14" s="1" t="s">
        <v>19</v>
      </c>
      <c r="C14" s="45"/>
      <c r="D14" s="45"/>
      <c r="E14" s="45"/>
      <c r="F14" s="45"/>
      <c r="G14" s="45"/>
      <c r="H14" s="45"/>
      <c r="I14" s="45"/>
      <c r="J14" s="45"/>
      <c r="K14" s="45"/>
      <c r="L14" s="45"/>
      <c r="M14" s="45"/>
      <c r="N14" s="45"/>
      <c r="O14" s="45"/>
      <c r="P14" s="45"/>
      <c r="Q14" s="45"/>
      <c r="R14" s="45"/>
      <c r="S14" s="48"/>
      <c r="T14" s="45"/>
      <c r="U14" s="45"/>
      <c r="V14" s="45"/>
      <c r="W14" s="45"/>
      <c r="X14" s="45"/>
      <c r="Y14" s="45"/>
      <c r="Z14" s="45"/>
      <c r="AA14" s="45"/>
      <c r="AB14" s="45"/>
      <c r="AC14" s="45"/>
      <c r="AD14" s="45"/>
      <c r="AE14" s="45"/>
      <c r="AF14" s="45"/>
      <c r="AG14" s="45"/>
      <c r="AH14" s="45"/>
      <c r="AI14" s="45"/>
      <c r="AJ14" s="45"/>
      <c r="AK14" s="45"/>
      <c r="AL14" s="45"/>
    </row>
    <row r="15" spans="1:38">
      <c r="A15" s="16">
        <v>8</v>
      </c>
      <c r="B15" s="1" t="s">
        <v>20</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8">
      <c r="A16" s="15">
        <v>9</v>
      </c>
      <c r="B16" s="1" t="s">
        <v>21</v>
      </c>
      <c r="C16" s="45"/>
      <c r="D16" s="45"/>
      <c r="E16" s="45"/>
      <c r="F16" s="45"/>
      <c r="G16" s="45"/>
      <c r="H16" s="45"/>
      <c r="I16" s="45"/>
      <c r="J16" s="45"/>
      <c r="K16" s="45"/>
      <c r="L16" s="45"/>
      <c r="M16" s="45"/>
      <c r="N16" s="45"/>
      <c r="O16" s="45"/>
      <c r="P16" s="45"/>
      <c r="Q16" s="45"/>
      <c r="R16" s="45"/>
      <c r="S16" s="45"/>
      <c r="T16" s="47"/>
      <c r="U16" s="45"/>
      <c r="V16" s="45"/>
      <c r="W16" s="45"/>
      <c r="X16" s="45"/>
      <c r="Y16" s="45"/>
      <c r="Z16" s="45"/>
      <c r="AA16" s="45"/>
      <c r="AB16" s="45"/>
      <c r="AC16" s="45"/>
      <c r="AD16" s="45"/>
      <c r="AE16" s="45"/>
      <c r="AF16" s="45"/>
      <c r="AG16" s="45"/>
      <c r="AH16" s="45"/>
      <c r="AI16" s="45"/>
      <c r="AJ16" s="45"/>
      <c r="AK16" s="45"/>
      <c r="AL16" s="45"/>
    </row>
    <row r="17" spans="1:38">
      <c r="A17" s="16">
        <v>10</v>
      </c>
      <c r="B17" s="1" t="s">
        <v>22</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c r="A18" s="15">
        <v>11</v>
      </c>
      <c r="B18" s="1" t="s">
        <v>23</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c r="A19" s="16">
        <v>12</v>
      </c>
      <c r="B19" s="1" t="s">
        <v>24</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c r="A20" s="15">
        <v>13</v>
      </c>
      <c r="B20" s="1" t="s">
        <v>25</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c r="A21" s="16">
        <v>14</v>
      </c>
      <c r="B21" s="1" t="s">
        <v>26</v>
      </c>
      <c r="C21" s="45">
        <v>2</v>
      </c>
      <c r="D21" s="45">
        <v>2</v>
      </c>
      <c r="E21" s="45">
        <v>2</v>
      </c>
      <c r="F21" s="45">
        <v>1</v>
      </c>
      <c r="G21" s="45"/>
      <c r="H21" s="45">
        <v>1</v>
      </c>
      <c r="I21" s="45"/>
      <c r="J21" s="45">
        <v>1</v>
      </c>
      <c r="K21" s="45"/>
      <c r="L21" s="45"/>
      <c r="M21" s="45"/>
      <c r="N21" s="45">
        <v>1</v>
      </c>
      <c r="O21" s="45"/>
      <c r="P21" s="45"/>
      <c r="Q21" s="45"/>
      <c r="R21" s="45"/>
      <c r="S21" s="45"/>
      <c r="T21" s="45"/>
      <c r="U21" s="45"/>
      <c r="V21" s="45"/>
      <c r="W21" s="45"/>
      <c r="X21" s="45"/>
      <c r="Y21" s="45"/>
      <c r="Z21" s="45">
        <v>1</v>
      </c>
      <c r="AA21" s="45"/>
      <c r="AB21" s="45"/>
      <c r="AC21" s="45"/>
      <c r="AD21" s="45"/>
      <c r="AE21" s="45"/>
      <c r="AF21" s="45"/>
      <c r="AG21" s="45"/>
      <c r="AH21" s="45"/>
      <c r="AI21" s="45"/>
      <c r="AJ21" s="45"/>
      <c r="AK21" s="45"/>
      <c r="AL21" s="45"/>
    </row>
    <row r="22" spans="1:38">
      <c r="A22" s="15">
        <v>15</v>
      </c>
      <c r="B22" s="1" t="s">
        <v>27</v>
      </c>
      <c r="C22" s="45">
        <v>1</v>
      </c>
      <c r="D22" s="45">
        <v>3</v>
      </c>
      <c r="E22" s="45">
        <v>2</v>
      </c>
      <c r="F22" s="45">
        <v>1</v>
      </c>
      <c r="G22" s="45">
        <v>1</v>
      </c>
      <c r="H22" s="45">
        <v>1</v>
      </c>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c r="A23" s="16">
        <v>16</v>
      </c>
      <c r="B23" s="1" t="s">
        <v>28</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pans="1:38">
      <c r="A24" s="15">
        <v>17</v>
      </c>
      <c r="B24" s="1" t="s">
        <v>29</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c r="A25" s="16">
        <v>18</v>
      </c>
      <c r="B25" s="1" t="s">
        <v>30</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1:38">
      <c r="A26" s="15">
        <v>19</v>
      </c>
      <c r="B26" s="1" t="s">
        <v>31</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row>
    <row r="27" spans="1:38">
      <c r="A27" s="16">
        <v>20</v>
      </c>
      <c r="B27" s="1" t="s">
        <v>32</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1:38">
      <c r="A28" s="15">
        <v>21</v>
      </c>
      <c r="B28" s="1" t="s">
        <v>33</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row>
    <row r="29" spans="1:38">
      <c r="A29" s="16">
        <v>22</v>
      </c>
      <c r="B29" s="1" t="s">
        <v>34</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1:38">
      <c r="A30" s="15">
        <v>23</v>
      </c>
      <c r="B30" s="1" t="s">
        <v>35</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row>
    <row r="31" spans="1:38">
      <c r="A31" s="69"/>
      <c r="B31" s="6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row>
    <row r="32" spans="1:38">
      <c r="A32" s="86" t="s">
        <v>10</v>
      </c>
      <c r="B32" s="87"/>
      <c r="C32" s="17">
        <f t="shared" ref="C32:AL32" si="0">SUM(C8:C29)</f>
        <v>8</v>
      </c>
      <c r="D32" s="17">
        <f t="shared" si="0"/>
        <v>7</v>
      </c>
      <c r="E32" s="17">
        <f t="shared" si="0"/>
        <v>18</v>
      </c>
      <c r="F32" s="17">
        <f t="shared" si="0"/>
        <v>11</v>
      </c>
      <c r="G32" s="17">
        <f t="shared" si="0"/>
        <v>5</v>
      </c>
      <c r="H32" s="17">
        <f t="shared" si="0"/>
        <v>5</v>
      </c>
      <c r="I32" s="17">
        <f t="shared" si="0"/>
        <v>1</v>
      </c>
      <c r="J32" s="17">
        <f t="shared" si="0"/>
        <v>1</v>
      </c>
      <c r="K32" s="17">
        <f t="shared" si="0"/>
        <v>0</v>
      </c>
      <c r="L32" s="17">
        <f t="shared" si="0"/>
        <v>1</v>
      </c>
      <c r="M32" s="17">
        <f t="shared" si="0"/>
        <v>1</v>
      </c>
      <c r="N32" s="17">
        <f t="shared" si="0"/>
        <v>3</v>
      </c>
      <c r="O32" s="17">
        <f t="shared" si="0"/>
        <v>0</v>
      </c>
      <c r="P32" s="17">
        <f t="shared" si="0"/>
        <v>0</v>
      </c>
      <c r="Q32" s="17">
        <f t="shared" si="0"/>
        <v>0</v>
      </c>
      <c r="R32" s="17">
        <f t="shared" si="0"/>
        <v>0</v>
      </c>
      <c r="S32" s="17">
        <f t="shared" si="0"/>
        <v>0</v>
      </c>
      <c r="T32" s="17">
        <f t="shared" si="0"/>
        <v>0</v>
      </c>
      <c r="U32" s="17">
        <f t="shared" si="0"/>
        <v>0</v>
      </c>
      <c r="V32" s="17">
        <f t="shared" si="0"/>
        <v>0</v>
      </c>
      <c r="W32" s="17">
        <f t="shared" si="0"/>
        <v>0</v>
      </c>
      <c r="X32" s="17">
        <f t="shared" si="0"/>
        <v>0</v>
      </c>
      <c r="Y32" s="17">
        <f t="shared" si="0"/>
        <v>0</v>
      </c>
      <c r="Z32" s="17">
        <f t="shared" si="0"/>
        <v>2</v>
      </c>
      <c r="AA32" s="17">
        <f t="shared" si="0"/>
        <v>0</v>
      </c>
      <c r="AB32" s="17">
        <f t="shared" si="0"/>
        <v>0</v>
      </c>
      <c r="AC32" s="17">
        <f t="shared" si="0"/>
        <v>0</v>
      </c>
      <c r="AD32" s="17">
        <f t="shared" si="0"/>
        <v>0</v>
      </c>
      <c r="AE32" s="17">
        <f t="shared" si="0"/>
        <v>0</v>
      </c>
      <c r="AF32" s="17">
        <f t="shared" si="0"/>
        <v>0</v>
      </c>
      <c r="AG32" s="17">
        <f t="shared" si="0"/>
        <v>0</v>
      </c>
      <c r="AH32" s="17">
        <f t="shared" si="0"/>
        <v>0</v>
      </c>
      <c r="AI32" s="17">
        <f t="shared" si="0"/>
        <v>0</v>
      </c>
      <c r="AJ32" s="17">
        <f t="shared" si="0"/>
        <v>0</v>
      </c>
      <c r="AK32" s="17">
        <f t="shared" si="0"/>
        <v>0</v>
      </c>
      <c r="AL32" s="17">
        <f t="shared" si="0"/>
        <v>0</v>
      </c>
    </row>
    <row r="33" spans="1:38">
      <c r="A33" s="19"/>
      <c r="B33" s="19" t="s">
        <v>55</v>
      </c>
      <c r="C33" s="18">
        <f>SUM(C32:H32)</f>
        <v>54</v>
      </c>
      <c r="D33" s="19"/>
      <c r="E33" s="19"/>
      <c r="F33" s="19"/>
      <c r="G33" s="19"/>
      <c r="H33" s="19"/>
      <c r="I33" s="18">
        <f>SUM(I32:N32)</f>
        <v>7</v>
      </c>
      <c r="J33" s="19"/>
      <c r="K33" s="19"/>
      <c r="L33" s="19"/>
      <c r="M33" s="19"/>
      <c r="N33" s="19"/>
      <c r="O33" s="18">
        <f>SUM(O32:T32)</f>
        <v>0</v>
      </c>
      <c r="P33" s="19"/>
      <c r="Q33" s="19"/>
      <c r="R33" s="19"/>
      <c r="S33" s="19"/>
      <c r="T33" s="18"/>
      <c r="U33" s="18">
        <f>SUM(U32:Z32)</f>
        <v>2</v>
      </c>
      <c r="V33" s="19"/>
      <c r="W33" s="19"/>
      <c r="X33" s="19"/>
      <c r="Y33" s="19"/>
      <c r="Z33" s="19"/>
      <c r="AA33" s="18">
        <f>SUM(AA32:AF32)</f>
        <v>0</v>
      </c>
      <c r="AB33" s="19"/>
      <c r="AC33" s="19"/>
      <c r="AD33" s="19"/>
      <c r="AE33" s="19"/>
      <c r="AF33" s="19"/>
      <c r="AG33" s="18">
        <f>SUM(AG32:AL32)</f>
        <v>0</v>
      </c>
      <c r="AH33" s="18">
        <f>SUM(AH32:AM32)</f>
        <v>0</v>
      </c>
      <c r="AI33" s="19"/>
      <c r="AJ33" s="19"/>
      <c r="AK33" s="19"/>
      <c r="AL33" s="19"/>
    </row>
  </sheetData>
  <mergeCells count="10">
    <mergeCell ref="AA6:AF6"/>
    <mergeCell ref="AG6:AL6"/>
    <mergeCell ref="A32:B32"/>
    <mergeCell ref="U6:Z6"/>
    <mergeCell ref="A1:D1"/>
    <mergeCell ref="A2:C2"/>
    <mergeCell ref="A4:T4"/>
    <mergeCell ref="C6:H6"/>
    <mergeCell ref="I6:N6"/>
    <mergeCell ref="O6:T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C907-4DF1-4701-A582-2E269FB58BC8}">
  <dimension ref="A1:G30"/>
  <sheetViews>
    <sheetView topLeftCell="A22" zoomScale="87" workbookViewId="0">
      <selection activeCell="A28" sqref="A28:A30"/>
    </sheetView>
  </sheetViews>
  <sheetFormatPr defaultColWidth="8.875" defaultRowHeight="15.95"/>
  <cols>
    <col min="2" max="2" width="27.5" customWidth="1"/>
    <col min="3" max="3" width="37.5" customWidth="1"/>
    <col min="4" max="4" width="51" customWidth="1"/>
    <col min="5" max="5" width="58.125" style="7" customWidth="1"/>
    <col min="6" max="6" width="17.875" customWidth="1"/>
    <col min="7" max="7" width="61.625" customWidth="1"/>
  </cols>
  <sheetData>
    <row r="1" spans="1:7">
      <c r="B1" s="70"/>
      <c r="C1" s="70"/>
      <c r="D1" s="3"/>
    </row>
    <row r="2" spans="1:7">
      <c r="B2" s="70"/>
      <c r="C2" s="70"/>
    </row>
    <row r="4" spans="1:7">
      <c r="B4" s="71"/>
      <c r="C4" s="71"/>
      <c r="D4" s="71"/>
      <c r="E4" s="71"/>
    </row>
    <row r="6" spans="1:7" ht="17.100000000000001">
      <c r="A6" s="93" t="s">
        <v>11</v>
      </c>
      <c r="B6" s="91" t="s">
        <v>12</v>
      </c>
      <c r="C6" s="52" t="s">
        <v>56</v>
      </c>
      <c r="D6" s="52" t="s">
        <v>57</v>
      </c>
      <c r="E6" s="53" t="s">
        <v>58</v>
      </c>
      <c r="F6" s="52" t="s">
        <v>59</v>
      </c>
      <c r="G6" s="52" t="s">
        <v>60</v>
      </c>
    </row>
    <row r="7" spans="1:7" ht="17.100000000000001">
      <c r="A7" s="94"/>
      <c r="B7" s="92"/>
      <c r="C7" s="54" t="s">
        <v>61</v>
      </c>
      <c r="D7" s="54" t="s">
        <v>62</v>
      </c>
      <c r="E7" s="55" t="s">
        <v>62</v>
      </c>
      <c r="F7" s="56"/>
      <c r="G7" s="56"/>
    </row>
    <row r="8" spans="1:7" ht="36" customHeight="1">
      <c r="A8" s="56">
        <v>1</v>
      </c>
      <c r="B8" s="1" t="s">
        <v>13</v>
      </c>
      <c r="C8" s="57"/>
      <c r="D8" s="56"/>
      <c r="E8" s="58"/>
      <c r="F8" s="56"/>
      <c r="G8" s="56"/>
    </row>
    <row r="9" spans="1:7" ht="36" customHeight="1">
      <c r="A9" s="56">
        <v>2</v>
      </c>
      <c r="B9" s="1" t="s">
        <v>14</v>
      </c>
      <c r="C9" s="59"/>
      <c r="D9" s="56"/>
      <c r="E9" s="58"/>
      <c r="F9" s="56"/>
      <c r="G9" s="56"/>
    </row>
    <row r="10" spans="1:7" ht="36" customHeight="1">
      <c r="A10" s="56">
        <v>3</v>
      </c>
      <c r="B10" s="4" t="s">
        <v>15</v>
      </c>
      <c r="C10" s="56" t="s">
        <v>63</v>
      </c>
      <c r="D10" s="56"/>
      <c r="E10" s="60"/>
      <c r="F10" s="56"/>
      <c r="G10" s="56"/>
    </row>
    <row r="11" spans="1:7" ht="159" customHeight="1">
      <c r="A11" s="56">
        <v>4</v>
      </c>
      <c r="B11" s="1" t="s">
        <v>16</v>
      </c>
      <c r="C11" s="57" t="s">
        <v>64</v>
      </c>
      <c r="D11" s="56"/>
      <c r="E11" s="58"/>
      <c r="F11" s="56"/>
      <c r="G11" s="56"/>
    </row>
    <row r="12" spans="1:7" ht="36" customHeight="1">
      <c r="A12" s="56">
        <v>5</v>
      </c>
      <c r="B12" s="1" t="s">
        <v>17</v>
      </c>
      <c r="C12" s="56"/>
      <c r="D12" s="57"/>
      <c r="E12" s="60"/>
      <c r="F12" s="56"/>
      <c r="G12" s="56"/>
    </row>
    <row r="13" spans="1:7" ht="36" customHeight="1">
      <c r="A13" s="56">
        <v>6</v>
      </c>
      <c r="B13" s="1" t="s">
        <v>18</v>
      </c>
      <c r="C13" s="61"/>
      <c r="D13" s="56"/>
      <c r="E13" s="58"/>
      <c r="F13" s="56"/>
      <c r="G13" s="56"/>
    </row>
    <row r="14" spans="1:7" ht="36" customHeight="1">
      <c r="A14" s="56">
        <v>7</v>
      </c>
      <c r="B14" s="1" t="s">
        <v>19</v>
      </c>
      <c r="C14" s="57"/>
      <c r="D14" s="62"/>
      <c r="E14" s="63"/>
      <c r="F14" s="56"/>
      <c r="G14" s="56"/>
    </row>
    <row r="15" spans="1:7" ht="36" customHeight="1">
      <c r="A15" s="56">
        <v>8</v>
      </c>
      <c r="B15" s="1" t="s">
        <v>20</v>
      </c>
      <c r="C15" s="64"/>
      <c r="D15" s="56"/>
      <c r="E15" s="65"/>
      <c r="F15" s="66"/>
      <c r="G15" s="56"/>
    </row>
    <row r="16" spans="1:7" ht="36" customHeight="1">
      <c r="A16" s="56">
        <v>9</v>
      </c>
      <c r="B16" s="1" t="s">
        <v>21</v>
      </c>
      <c r="C16" s="61"/>
      <c r="D16" s="57"/>
      <c r="E16" s="58"/>
      <c r="F16" s="56"/>
      <c r="G16" s="56"/>
    </row>
    <row r="17" spans="1:7" ht="36" customHeight="1">
      <c r="A17" s="56">
        <v>10</v>
      </c>
      <c r="B17" s="1" t="s">
        <v>22</v>
      </c>
      <c r="C17" s="57"/>
      <c r="D17" s="57"/>
      <c r="E17" s="58"/>
      <c r="F17" s="56"/>
      <c r="G17" s="56"/>
    </row>
    <row r="18" spans="1:7" ht="36" customHeight="1">
      <c r="A18" s="56">
        <v>11</v>
      </c>
      <c r="B18" s="1" t="s">
        <v>23</v>
      </c>
      <c r="C18" s="56"/>
      <c r="D18" s="56"/>
      <c r="E18" s="58"/>
      <c r="F18" s="56"/>
      <c r="G18" s="56"/>
    </row>
    <row r="19" spans="1:7" ht="36" customHeight="1">
      <c r="A19" s="56">
        <v>12</v>
      </c>
      <c r="B19" s="1" t="s">
        <v>24</v>
      </c>
      <c r="C19" s="56"/>
      <c r="D19" s="57"/>
      <c r="E19" s="58"/>
      <c r="F19" s="56"/>
      <c r="G19" s="56"/>
    </row>
    <row r="20" spans="1:7" ht="36" customHeight="1">
      <c r="A20" s="56">
        <v>13</v>
      </c>
      <c r="B20" s="1" t="s">
        <v>25</v>
      </c>
      <c r="C20" s="56"/>
      <c r="D20" s="56"/>
      <c r="E20" s="58"/>
      <c r="F20" s="56"/>
      <c r="G20" s="56"/>
    </row>
    <row r="21" spans="1:7" ht="36" customHeight="1">
      <c r="A21" s="56">
        <v>14</v>
      </c>
      <c r="B21" s="1" t="s">
        <v>26</v>
      </c>
      <c r="C21" s="64" t="s">
        <v>65</v>
      </c>
      <c r="D21" s="56"/>
      <c r="E21" s="58"/>
      <c r="F21" s="66"/>
      <c r="G21" s="56"/>
    </row>
    <row r="22" spans="1:7" ht="36" customHeight="1">
      <c r="A22" s="56">
        <v>15</v>
      </c>
      <c r="B22" s="1" t="s">
        <v>27</v>
      </c>
      <c r="C22" s="57"/>
      <c r="D22" s="56"/>
      <c r="E22" s="58"/>
      <c r="F22" s="56"/>
      <c r="G22" s="56"/>
    </row>
    <row r="23" spans="1:7" ht="36" customHeight="1">
      <c r="A23" s="56">
        <v>16</v>
      </c>
      <c r="B23" s="1" t="s">
        <v>28</v>
      </c>
      <c r="C23" s="56"/>
      <c r="D23" s="56"/>
      <c r="E23" s="58"/>
      <c r="F23" s="56"/>
      <c r="G23" s="56"/>
    </row>
    <row r="24" spans="1:7" ht="36" customHeight="1">
      <c r="A24" s="56">
        <v>17</v>
      </c>
      <c r="B24" s="1" t="s">
        <v>29</v>
      </c>
      <c r="C24" s="57"/>
      <c r="D24" s="56"/>
      <c r="E24" s="58"/>
      <c r="F24" s="56"/>
      <c r="G24" s="56"/>
    </row>
    <row r="25" spans="1:7" ht="36" customHeight="1">
      <c r="A25" s="56">
        <v>18</v>
      </c>
      <c r="B25" s="1" t="s">
        <v>30</v>
      </c>
      <c r="C25" s="56"/>
      <c r="D25" s="56"/>
      <c r="E25" s="58"/>
      <c r="F25" s="56"/>
      <c r="G25" s="56"/>
    </row>
    <row r="26" spans="1:7" ht="36" customHeight="1">
      <c r="A26" s="56">
        <v>19</v>
      </c>
      <c r="B26" s="1" t="s">
        <v>31</v>
      </c>
      <c r="C26" s="56"/>
      <c r="D26" s="56"/>
      <c r="E26" s="58"/>
      <c r="F26" s="56"/>
      <c r="G26" s="56"/>
    </row>
    <row r="27" spans="1:7" ht="30.95" customHeight="1">
      <c r="A27" s="56">
        <v>20</v>
      </c>
      <c r="B27" s="1" t="s">
        <v>32</v>
      </c>
      <c r="C27" s="57"/>
      <c r="D27" s="56"/>
      <c r="E27" s="58"/>
      <c r="F27" s="62"/>
      <c r="G27" s="56"/>
    </row>
    <row r="28" spans="1:7" ht="30.95" customHeight="1">
      <c r="A28" s="56">
        <v>21</v>
      </c>
      <c r="B28" s="1" t="s">
        <v>33</v>
      </c>
      <c r="C28" s="67"/>
      <c r="D28" s="67"/>
      <c r="E28" s="55"/>
      <c r="F28" s="57"/>
      <c r="G28" s="56"/>
    </row>
    <row r="29" spans="1:7" ht="30.95" customHeight="1">
      <c r="A29" s="56">
        <v>22</v>
      </c>
      <c r="B29" s="1" t="s">
        <v>34</v>
      </c>
      <c r="C29" s="56"/>
      <c r="D29" s="56"/>
      <c r="E29" s="58"/>
      <c r="F29" s="56"/>
      <c r="G29" s="56"/>
    </row>
    <row r="30" spans="1:7" ht="42" customHeight="1">
      <c r="A30" s="56">
        <v>23</v>
      </c>
      <c r="B30" s="1" t="s">
        <v>35</v>
      </c>
      <c r="C30" s="1"/>
      <c r="D30" s="1"/>
      <c r="E30" s="16"/>
      <c r="F30" s="1"/>
      <c r="G30" s="1"/>
    </row>
  </sheetData>
  <mergeCells count="5">
    <mergeCell ref="B1:C1"/>
    <mergeCell ref="B2:C2"/>
    <mergeCell ref="B4:E4"/>
    <mergeCell ref="B6:B7"/>
    <mergeCell ref="A6:A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D515-BEF4-43DC-B9F3-6BFCC50F8CAA}">
  <dimension ref="A4:N13"/>
  <sheetViews>
    <sheetView workbookViewId="0">
      <selection activeCell="D11" sqref="D11"/>
    </sheetView>
  </sheetViews>
  <sheetFormatPr defaultColWidth="8.875" defaultRowHeight="15.95"/>
  <cols>
    <col min="2" max="3" width="13" customWidth="1"/>
    <col min="4" max="4" width="12.625" customWidth="1"/>
    <col min="5" max="5" width="11.125" customWidth="1"/>
    <col min="6" max="6" width="9.625" customWidth="1"/>
    <col min="13" max="13" width="11.625" customWidth="1"/>
    <col min="14" max="14" width="15.5" customWidth="1"/>
  </cols>
  <sheetData>
    <row r="4" spans="1:14" ht="15.75" customHeight="1">
      <c r="A4" s="20" t="s">
        <v>66</v>
      </c>
      <c r="B4" s="99" t="s">
        <v>67</v>
      </c>
      <c r="C4" s="100"/>
      <c r="D4" s="100"/>
      <c r="E4" s="103" t="s">
        <v>68</v>
      </c>
      <c r="F4" s="104"/>
      <c r="G4" s="99" t="s">
        <v>69</v>
      </c>
      <c r="H4" s="100"/>
      <c r="I4" s="107"/>
      <c r="J4" s="109" t="s">
        <v>70</v>
      </c>
      <c r="K4" s="110"/>
      <c r="L4" s="111"/>
      <c r="M4" s="95" t="s">
        <v>71</v>
      </c>
      <c r="N4" s="97" t="s">
        <v>72</v>
      </c>
    </row>
    <row r="5" spans="1:14" ht="17.100000000000001">
      <c r="A5" s="21" t="s">
        <v>39</v>
      </c>
      <c r="B5" s="101"/>
      <c r="C5" s="102"/>
      <c r="D5" s="102"/>
      <c r="E5" s="105"/>
      <c r="F5" s="106"/>
      <c r="G5" s="101"/>
      <c r="H5" s="102"/>
      <c r="I5" s="108"/>
      <c r="J5" s="112"/>
      <c r="K5" s="113"/>
      <c r="L5" s="114"/>
      <c r="M5" s="96"/>
      <c r="N5" s="98"/>
    </row>
    <row r="6" spans="1:14" ht="36">
      <c r="A6" s="22"/>
      <c r="B6" s="27" t="s">
        <v>73</v>
      </c>
      <c r="C6" s="23" t="s">
        <v>74</v>
      </c>
      <c r="D6" s="23" t="s">
        <v>75</v>
      </c>
      <c r="E6" s="23" t="s">
        <v>75</v>
      </c>
      <c r="F6" s="23" t="s">
        <v>74</v>
      </c>
      <c r="G6" s="27" t="s">
        <v>76</v>
      </c>
      <c r="H6" s="27" t="s">
        <v>51</v>
      </c>
      <c r="I6" s="27" t="s">
        <v>50</v>
      </c>
      <c r="J6" s="27" t="s">
        <v>40</v>
      </c>
      <c r="K6" s="27" t="s">
        <v>41</v>
      </c>
      <c r="L6" s="27" t="s">
        <v>77</v>
      </c>
      <c r="M6" s="96"/>
      <c r="N6" s="98"/>
    </row>
    <row r="7" spans="1:14" ht="17.100000000000001">
      <c r="A7" s="24">
        <v>2019</v>
      </c>
      <c r="B7" s="24">
        <f>'Bài báo'!C32</f>
        <v>0</v>
      </c>
      <c r="C7" s="24"/>
      <c r="D7" s="24">
        <f>'Bài báo'!U32</f>
        <v>19</v>
      </c>
      <c r="E7" s="24">
        <f>'Bài báo'!AA32</f>
        <v>15</v>
      </c>
      <c r="F7" s="24">
        <f>'Bài báo'!O32</f>
        <v>2</v>
      </c>
      <c r="G7" s="24">
        <f>'Đề tài'!C32</f>
        <v>8</v>
      </c>
      <c r="H7" s="24">
        <f>'Đề tài'!O32</f>
        <v>0</v>
      </c>
      <c r="I7" s="24">
        <f>'Đề tài'!I32</f>
        <v>1</v>
      </c>
      <c r="J7" s="24">
        <f>Sách!C33</f>
        <v>0</v>
      </c>
      <c r="K7" s="24">
        <f>Sách!D33</f>
        <v>0</v>
      </c>
      <c r="L7" s="24">
        <f>Sách!E33</f>
        <v>0</v>
      </c>
      <c r="M7" s="24">
        <f>'Đề tài'!AA32</f>
        <v>0</v>
      </c>
      <c r="N7" s="24">
        <f>'Đề tài'!AG32</f>
        <v>0</v>
      </c>
    </row>
    <row r="8" spans="1:14" ht="17.100000000000001">
      <c r="A8" s="24">
        <v>2020</v>
      </c>
      <c r="B8" s="24">
        <f>'Bài báo'!D32</f>
        <v>4</v>
      </c>
      <c r="C8" s="24"/>
      <c r="D8" s="24">
        <f>'Bài báo'!V32</f>
        <v>40</v>
      </c>
      <c r="E8" s="24">
        <f>'Bài báo'!AB32</f>
        <v>23</v>
      </c>
      <c r="F8" s="24">
        <f>'Bài báo'!P32</f>
        <v>0</v>
      </c>
      <c r="G8" s="24">
        <f>'Đề tài'!D32</f>
        <v>7</v>
      </c>
      <c r="H8" s="24">
        <f>'Đề tài'!P32</f>
        <v>0</v>
      </c>
      <c r="I8" s="24">
        <f>'Đề tài'!J32</f>
        <v>1</v>
      </c>
      <c r="J8" s="24">
        <f>Sách!F33</f>
        <v>0</v>
      </c>
      <c r="K8" s="24">
        <f>Sách!G33</f>
        <v>0</v>
      </c>
      <c r="L8" s="24">
        <f>Sách!H33</f>
        <v>0</v>
      </c>
      <c r="M8" s="24">
        <f>'Đề tài'!AB32</f>
        <v>0</v>
      </c>
      <c r="N8" s="24">
        <f>'Đề tài'!AH32</f>
        <v>0</v>
      </c>
    </row>
    <row r="9" spans="1:14" ht="17.100000000000001">
      <c r="A9" s="24">
        <v>2021</v>
      </c>
      <c r="B9" s="24">
        <f>'Bài báo'!E32</f>
        <v>4</v>
      </c>
      <c r="C9" s="24"/>
      <c r="D9" s="24">
        <f>'Bài báo'!W32</f>
        <v>12</v>
      </c>
      <c r="E9" s="24">
        <f>'Bài báo'!AC32</f>
        <v>8</v>
      </c>
      <c r="F9" s="24">
        <f>'Bài báo'!Q32</f>
        <v>0</v>
      </c>
      <c r="G9" s="24">
        <f>'Đề tài'!E32</f>
        <v>18</v>
      </c>
      <c r="H9" s="24">
        <f>'Đề tài'!Q32</f>
        <v>0</v>
      </c>
      <c r="I9" s="24">
        <f>'Đề tài'!K32</f>
        <v>0</v>
      </c>
      <c r="J9" s="24">
        <f>Sách!I33</f>
        <v>0</v>
      </c>
      <c r="K9" s="24">
        <v>0</v>
      </c>
      <c r="L9" s="24">
        <f>Sách!K33</f>
        <v>0</v>
      </c>
      <c r="M9" s="24">
        <f>'Đề tài'!AC32</f>
        <v>0</v>
      </c>
      <c r="N9" s="24">
        <f>'Đề tài'!AI32</f>
        <v>0</v>
      </c>
    </row>
    <row r="10" spans="1:14" ht="17.100000000000001">
      <c r="A10" s="24">
        <v>2022</v>
      </c>
      <c r="B10" s="24">
        <f>'Bài báo'!F32</f>
        <v>5</v>
      </c>
      <c r="C10" s="24"/>
      <c r="D10" s="24">
        <f>'Bài báo'!X32</f>
        <v>42</v>
      </c>
      <c r="E10" s="24">
        <f>'Bài báo'!AD32</f>
        <v>4</v>
      </c>
      <c r="F10" s="24">
        <f>'Bài báo'!R32</f>
        <v>0</v>
      </c>
      <c r="G10" s="24">
        <f>'Đề tài'!F32</f>
        <v>11</v>
      </c>
      <c r="H10" s="24">
        <f>'Đề tài'!R32</f>
        <v>0</v>
      </c>
      <c r="I10" s="24">
        <f>'Đề tài'!K32</f>
        <v>0</v>
      </c>
      <c r="J10" s="24">
        <f>Sách!L33</f>
        <v>1</v>
      </c>
      <c r="K10" s="24"/>
      <c r="L10" s="24">
        <f>Sách!N33</f>
        <v>0</v>
      </c>
      <c r="M10" s="24">
        <f>'Đề tài'!AD32</f>
        <v>0</v>
      </c>
      <c r="N10" s="24">
        <f>'Đề tài'!AJ32</f>
        <v>0</v>
      </c>
    </row>
    <row r="11" spans="1:14" ht="17.100000000000001">
      <c r="A11" s="25">
        <v>2023</v>
      </c>
      <c r="B11" s="24">
        <f>'Bài báo'!G32</f>
        <v>1</v>
      </c>
      <c r="C11" s="24"/>
      <c r="D11" s="24">
        <f>'Bài báo'!Y32</f>
        <v>21</v>
      </c>
      <c r="E11" s="24">
        <f>'Bài báo'!AE32</f>
        <v>18</v>
      </c>
      <c r="F11" s="24">
        <f>'Bài báo'!S32</f>
        <v>2</v>
      </c>
      <c r="G11" s="24">
        <f>'Đề tài'!G32</f>
        <v>5</v>
      </c>
      <c r="H11" s="24">
        <f>'Đề tài'!R32</f>
        <v>0</v>
      </c>
      <c r="I11" s="24">
        <f>'Đề tài'!L32</f>
        <v>1</v>
      </c>
      <c r="J11" s="24">
        <f>Sách!O33</f>
        <v>1</v>
      </c>
      <c r="K11" s="24">
        <f>Sách!P33</f>
        <v>0</v>
      </c>
      <c r="L11" s="24"/>
      <c r="M11" s="24">
        <f>'Đề tài'!AE32</f>
        <v>0</v>
      </c>
      <c r="N11" s="24">
        <f>'Đề tài'!AK32</f>
        <v>0</v>
      </c>
    </row>
    <row r="12" spans="1:14" ht="17.100000000000001">
      <c r="A12" s="24">
        <v>2024</v>
      </c>
      <c r="B12" s="24">
        <f>'Bài báo'!H32</f>
        <v>4</v>
      </c>
      <c r="C12" s="24"/>
      <c r="D12" s="24">
        <f>'Bài báo'!Z32</f>
        <v>29</v>
      </c>
      <c r="E12" s="24">
        <f>'Bài báo'!AF32</f>
        <v>15</v>
      </c>
      <c r="F12" s="24">
        <f>'Bài báo'!T32</f>
        <v>2</v>
      </c>
      <c r="G12" s="24">
        <f>'Đề tài'!H32</f>
        <v>5</v>
      </c>
      <c r="H12" s="24">
        <f>'Đề tài'!T32</f>
        <v>0</v>
      </c>
      <c r="I12" s="24">
        <f>'Đề tài'!M32</f>
        <v>1</v>
      </c>
      <c r="J12" s="24">
        <f>Sách!R33</f>
        <v>0</v>
      </c>
      <c r="K12" s="24">
        <v>0</v>
      </c>
      <c r="L12" s="24"/>
      <c r="M12" s="24">
        <f>'Đề tài'!AF32</f>
        <v>0</v>
      </c>
      <c r="N12" s="24">
        <f>'Đề tài'!AL32</f>
        <v>0</v>
      </c>
    </row>
    <row r="13" spans="1:14" ht="17.100000000000001">
      <c r="A13" s="26" t="s">
        <v>10</v>
      </c>
      <c r="B13" s="26">
        <f>SUM(B7:B12)</f>
        <v>18</v>
      </c>
      <c r="C13" s="26">
        <f ca="1">SUM(C7:C13)</f>
        <v>0</v>
      </c>
      <c r="D13" s="26">
        <f t="shared" ref="B13:N13" si="0">SUM(D7:D12)</f>
        <v>163</v>
      </c>
      <c r="E13" s="26">
        <f t="shared" si="0"/>
        <v>83</v>
      </c>
      <c r="F13" s="26">
        <f t="shared" si="0"/>
        <v>6</v>
      </c>
      <c r="G13" s="26">
        <f t="shared" si="0"/>
        <v>54</v>
      </c>
      <c r="H13" s="26">
        <f t="shared" si="0"/>
        <v>0</v>
      </c>
      <c r="I13" s="26">
        <f t="shared" si="0"/>
        <v>4</v>
      </c>
      <c r="J13" s="26">
        <f t="shared" si="0"/>
        <v>2</v>
      </c>
      <c r="K13" s="26">
        <f>SUM(K7:K12)</f>
        <v>0</v>
      </c>
      <c r="L13" s="26">
        <f t="shared" si="0"/>
        <v>0</v>
      </c>
      <c r="M13" s="26">
        <f t="shared" si="0"/>
        <v>0</v>
      </c>
      <c r="N13" s="26">
        <f t="shared" si="0"/>
        <v>0</v>
      </c>
    </row>
  </sheetData>
  <mergeCells count="6">
    <mergeCell ref="M4:M6"/>
    <mergeCell ref="N4:N6"/>
    <mergeCell ref="B4:D5"/>
    <mergeCell ref="E4:F5"/>
    <mergeCell ref="G4:I5"/>
    <mergeCell ref="J4: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Nguyễn Thị Giang An</cp:lastModifiedBy>
  <cp:revision/>
  <dcterms:created xsi:type="dcterms:W3CDTF">2024-08-22T09:16:43Z</dcterms:created>
  <dcterms:modified xsi:type="dcterms:W3CDTF">2025-06-19T11:04:18Z</dcterms:modified>
  <cp:category/>
  <cp:contentStatus/>
</cp:coreProperties>
</file>