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hunieduvn0-my.sharepoint.com/personal/nguyengianganbio_vinhuni_edu_vn/Documents/KIEM DINH CHUONG TRINH/CAO HOC/LLPPGDSH/Tiêu chuẩn 6-7/Tieu chuan 6/Ho so khoa sinh/Nghiên cứu KH/Ke hoach NCKH Khoa/"/>
    </mc:Choice>
  </mc:AlternateContent>
  <xr:revisionPtr revIDLastSave="0" documentId="8_{BE94D0AA-3629-274B-95FA-1AE210F1B014}" xr6:coauthVersionLast="47" xr6:coauthVersionMax="47" xr10:uidLastSave="{00000000-0000-0000-0000-000000000000}"/>
  <bookViews>
    <workbookView xWindow="780" yWindow="1000" windowWidth="18640" windowHeight="16020" activeTab="1" xr2:uid="{0A4E4235-DF9A-A543-9657-74A9667839A4}"/>
  </bookViews>
  <sheets>
    <sheet name="Sheet1" sheetId="1" r:id="rId1"/>
    <sheet name="Giao trinh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6" i="1" l="1"/>
  <c r="D136" i="1"/>
  <c r="D135" i="1"/>
  <c r="D124" i="1"/>
  <c r="D123" i="1" s="1"/>
  <c r="D111" i="1"/>
  <c r="D88" i="1"/>
  <c r="D76" i="1"/>
  <c r="D75" i="1" s="1"/>
  <c r="D63" i="1"/>
  <c r="D51" i="1"/>
  <c r="D41" i="1"/>
  <c r="D40" i="1" s="1"/>
  <c r="D29" i="1"/>
  <c r="D17" i="1"/>
  <c r="D7" i="1"/>
  <c r="D6" i="1" s="1"/>
  <c r="D161" i="1" l="1"/>
</calcChain>
</file>

<file path=xl/sharedStrings.xml><?xml version="1.0" encoding="utf-8"?>
<sst xmlns="http://schemas.openxmlformats.org/spreadsheetml/2006/main" count="297" uniqueCount="123">
  <si>
    <t xml:space="preserve">    TRƯỜNG ĐẠI HỌC VINH</t>
  </si>
  <si>
    <t>Biểu số 7</t>
  </si>
  <si>
    <t xml:space="preserve">     VIỆN SƯ PHẠM TỰ NHIÊN</t>
  </si>
  <si>
    <t>KẾ HOẠCH ĐĂNG KÝ NGHIÊN CỨU KHOA HỌC NĂM HỌC 2018-2019</t>
  </si>
  <si>
    <t>STT</t>
  </si>
  <si>
    <t>Nội dung Nghiên cứu khoa học</t>
  </si>
  <si>
    <t>Chủ trì đề tài, dự án</t>
  </si>
  <si>
    <t>Số kinh phí</t>
  </si>
  <si>
    <t>Ghi chú</t>
  </si>
  <si>
    <t>NGÀNH SINH HỌC</t>
  </si>
  <si>
    <t>A</t>
  </si>
  <si>
    <t>Bộ môn: Thực vật-SLTV</t>
  </si>
  <si>
    <t>I</t>
  </si>
  <si>
    <t>Các đề tài dự án do Bộ Giáo dục và Đào tạo giao theo dự toán</t>
  </si>
  <si>
    <t>Nghiên cứu thành phần hóa học tinh dầu của các loài trong chi Gừng (Zingiber) thuộc họ Gừng (Zingiberaceae) ở Bắc Trung Bộ</t>
  </si>
  <si>
    <t>Lê Thị Hương</t>
  </si>
  <si>
    <t>Quỹ Nafosted</t>
  </si>
  <si>
    <t>Các đề tài, dự án cấp Bộ</t>
  </si>
  <si>
    <t>Các đề tài, dự án cấp tỉnh</t>
  </si>
  <si>
    <t>II</t>
  </si>
  <si>
    <t xml:space="preserve">Các đề tài, dự án do các đơn vị liên hệ và Trường ký hợp đồng </t>
  </si>
  <si>
    <t>III</t>
  </si>
  <si>
    <t>Sinh viên, học viên Nghiên cứu khoa học</t>
  </si>
  <si>
    <t>SV lớp 56 SP sinh</t>
  </si>
  <si>
    <t>Nhóm SV 56A Sinh</t>
  </si>
  <si>
    <t>IV</t>
  </si>
  <si>
    <t>Các đề tài cấp trường</t>
  </si>
  <si>
    <t>V</t>
  </si>
  <si>
    <t>Hoạt động khác</t>
  </si>
  <si>
    <t>B</t>
  </si>
  <si>
    <t>Bộ môn: Động vật-Sinh lý</t>
  </si>
  <si>
    <t>Các đề tài, dự án cấp Nhà nước</t>
  </si>
  <si>
    <t>Dự kiến 01 đề tài</t>
  </si>
  <si>
    <t>Khu hệ cá nội địa Bắc Miền trung</t>
  </si>
  <si>
    <r>
      <t xml:space="preserve">Nghiên cứu đổi mới nội dung, phương pháp giảng dạy và đánh giá khối kiến thức </t>
    </r>
    <r>
      <rPr>
        <i/>
        <sz val="11"/>
        <rFont val="Times New Roman"/>
        <family val="1"/>
      </rPr>
      <t>Sinh học động vật</t>
    </r>
    <r>
      <rPr>
        <sz val="11"/>
        <rFont val="Times New Roman"/>
        <family val="1"/>
      </rPr>
      <t xml:space="preserve"> theo tiếp cận CDIO </t>
    </r>
  </si>
  <si>
    <t>C</t>
  </si>
  <si>
    <t>Bộ môn: PPGD Sinh học</t>
  </si>
  <si>
    <t xml:space="preserve">Nghiên cứu đổi mới nội dung, phương pháp giảng dạy và đánh giá khối kiến thức Sinh học cơ bản 
 </t>
  </si>
  <si>
    <t>TS Nguyễn Thị Thảo</t>
  </si>
  <si>
    <t>NGÀNH HÓA HỌC</t>
  </si>
  <si>
    <t>Bộ môn: PPGD Hóa học</t>
  </si>
  <si>
    <t xml:space="preserve">Nghiên cứu đổi mới nội dung, phương pháp giảng dạy và đánh giá khối kiến thức Lí luận và PPDH theo tiếp cận CDIO </t>
  </si>
  <si>
    <t>Nguyễn Thị Bích Hiền</t>
  </si>
  <si>
    <t>Bộ môn: Hóa vô cơ-Phân tích</t>
  </si>
  <si>
    <t>Nghiên cứu chế tạo và thử nghiệm hoạt tính kháng tế bào ung thư của các hệ mang phức chất Pt(II)-polymer/copolymer”</t>
  </si>
  <si>
    <t>Phan Thị Hồng Tuyết</t>
  </si>
  <si>
    <t>Nghiên cứu xác định hàm lượng vết kim loại trong một số mỹ phẩm son môi bằng phương pháp quang phổ hấp thụ nguyên tử (AAS)</t>
  </si>
  <si>
    <t>Trần Thị Quỳnh Trang 58A Hóa</t>
  </si>
  <si>
    <t xml:space="preserve">Nghiên cứu đổi mới nội dung, phương pháp giảng dạy và đánh giá khối kiến thức Hóa vô cơ theo tiếp cận CDIO 
 </t>
  </si>
  <si>
    <t>Bộ môn: Hóa hữu cơ-Hóa lý</t>
  </si>
  <si>
    <t>Bộ môn Hóa hữu cơ-Hóa lý</t>
  </si>
  <si>
    <t xml:space="preserve">1.Nghiên cứu đổi mới nội dung, phương pháp giảng dạy và đánh giá khối kiến thức Hóa lý và hóa lý thuyết theo tiếp cận CDIO </t>
  </si>
  <si>
    <t>Nguyễn Xuân Dũng</t>
  </si>
  <si>
    <t xml:space="preserve">2.Nghiên cứu đổi mới nội dung, phương pháp giảng dạy và đánh giá khối kiến thức Hóa hữu cơ theo tiếp cận CDIO </t>
  </si>
  <si>
    <t>Đậu Xuân Đức</t>
  </si>
  <si>
    <t>NGÀNH TOÁN HỌC</t>
  </si>
  <si>
    <t>Bộ môn: Toán Giải tích</t>
  </si>
  <si>
    <t>Giải tích biến phân và một số vấn đề liên quan trong tối ưu số. Mã số: 101.01-2017.325</t>
  </si>
  <si>
    <t>Nguyễn Huy Chiêu</t>
  </si>
  <si>
    <t>Đề tài Nafosted</t>
  </si>
  <si>
    <t>Nghiên cứu đổi mới nội dung, phương pháp giảng dạy và đánh giá khối kiến thức Giải tích hiện đại theo tiếp cận CDIO. Mã số: T2018-64</t>
  </si>
  <si>
    <t>Đề tài CDIO</t>
  </si>
  <si>
    <t>Nghiên cứu đổi mới nội dung, phương pháp giảng dạy và đánh giá khối kiến thức Giải tích và ứng dụng theo tiếp cận CDIO. Mã số: T2018-63</t>
  </si>
  <si>
    <t>Nguyễn Văn Đức</t>
  </si>
  <si>
    <t>Bộ môn: PPGD Toán</t>
  </si>
  <si>
    <t>Các đề tài cấp Bộ đang triển khai: Phát triển năng lực đánh giá kết quả học tập cho sinh viên ngành sư phạm. Mã số B 2018-TDV-08</t>
  </si>
  <si>
    <t>TS. Phạm Xuân Chung</t>
  </si>
  <si>
    <t xml:space="preserve">Sinh viên, học viên Nghiên cứu khoa học </t>
  </si>
  <si>
    <t>Thiết kế tình huống dạy học nội dung phương trình bậc hai ở lớp 10 bằng tiếng Anh nhằm rèn luyện kĩ năng giao tiếp tiếng Anh trong lớp toán cho học sinh ở Việt Nam</t>
  </si>
  <si>
    <t>Nhóm sinh viên 56A SP Toán</t>
  </si>
  <si>
    <t xml:space="preserve">Các đề tài cấp trường: </t>
  </si>
  <si>
    <t>Đề tài về xây dựng chương trình theo tiếp cận CDIO</t>
  </si>
  <si>
    <t>Phạm Xuân Chung (chủ nhiệm)</t>
  </si>
  <si>
    <t>Tham dự Hội thảo</t>
  </si>
  <si>
    <t>Bộ môn: Đại số-Hình học</t>
  </si>
  <si>
    <t>Theo phân công</t>
  </si>
  <si>
    <t>Mời GS. Shiro Goto (Meiji University, Japan) và GS. Shin-ichiro Iai (Hokkaido University of Education, Japan) đến báo cáo khoa học và hợp tác nghiên cứu.</t>
  </si>
  <si>
    <t>Theo qui chế chi tiêu nội bộ</t>
  </si>
  <si>
    <t xml:space="preserve">Dự hội thảo khoa học  </t>
  </si>
  <si>
    <t>Các thành viên trong bộ môn</t>
  </si>
  <si>
    <t>D</t>
  </si>
  <si>
    <t>Bộ môn: Xác suất thống kê và Toán ứng dụng</t>
  </si>
  <si>
    <t>Lê Văn Thành</t>
  </si>
  <si>
    <t>Nghiên cứu đổi mới nội dung, phương pháp giảng dạy và đánh giá khối kiến thức Giải tích hiện đại theo tiếp cận CDIO. Mã số: T2018-65</t>
  </si>
  <si>
    <t>Nguyễn Thị Thế</t>
  </si>
  <si>
    <t>Mời GS Louis Chen (National University of Singapore) đến báo cáo khoa học và hợp tác nghiên cứu.</t>
  </si>
  <si>
    <t>NGÀNH TIN HỌC</t>
  </si>
  <si>
    <t>Bộ môn: Tin học</t>
  </si>
  <si>
    <r>
      <t xml:space="preserve">Nghiên cứu đổi mới nội dung, phương pháp giảng dạy và đánh giá khối kiến thức </t>
    </r>
    <r>
      <rPr>
        <i/>
        <sz val="10"/>
        <rFont val="Times New Roman"/>
        <family val="1"/>
      </rPr>
      <t>Cơ sở dữ liệu và ngôn ngữ lập trình</t>
    </r>
    <r>
      <rPr>
        <sz val="10"/>
        <rFont val="Times New Roman"/>
        <family val="1"/>
      </rPr>
      <t xml:space="preserve"> theo tiếp cận CDIO </t>
    </r>
  </si>
  <si>
    <t xml:space="preserve">Nghiên cứu đổi mới nội dung, phương pháp giảng dạy và đánh giá khối kiến thức Lý luận và phương pháp dạy học Tin học theo tiếp cận CDIO </t>
  </si>
  <si>
    <t>NGÀNH VẬT LÝ</t>
  </si>
  <si>
    <t>Bộ môn: PPGD Vật lý</t>
  </si>
  <si>
    <t xml:space="preserve">Nghiên cứu đổi mới nội dung, phương pháp giảng dạy và đánh giá khối kiến thức Lý luận và Phương pháp dạy học Vật lý theo tiếp cận CDIO </t>
  </si>
  <si>
    <t>Bộ môn: Vật lý</t>
  </si>
  <si>
    <t>Tối ưu hoá độ tán sắc của sợi tinh thể quang tử ứng dụng trong chế tạo cảm biến có độ nhạy cao.</t>
  </si>
  <si>
    <t>Chu Văn Lanh</t>
  </si>
  <si>
    <t>Nghiên cứu quá trình tán xạ photon trên vật liệu nano graphene và những khả năng ứng dụng.</t>
  </si>
  <si>
    <t>Nguyễn Thành Công</t>
  </si>
  <si>
    <t>Dự kiến</t>
  </si>
  <si>
    <r>
      <t xml:space="preserve">Nghiên cứu đổi mới nội dung, phương pháp giảng dạy và đánh giá khối kiến thức </t>
    </r>
    <r>
      <rPr>
        <i/>
        <sz val="11"/>
        <rFont val="Times New Roman"/>
        <family val="1"/>
        <charset val="163"/>
      </rPr>
      <t xml:space="preserve"> Vật lý hiện đại</t>
    </r>
    <r>
      <rPr>
        <sz val="11"/>
        <rFont val="Times New Roman"/>
        <family val="1"/>
        <charset val="163"/>
      </rPr>
      <t xml:space="preserve"> theo tiếp cận CDIO </t>
    </r>
  </si>
  <si>
    <t xml:space="preserve">Nghiên cứu đổi mới nội dung, phương pháp giảng dạy và đánh giá khối kiến thức  Cơ Nhiệt theo tiếp cận CDIO </t>
  </si>
  <si>
    <t>Bùi Đình Thuận</t>
  </si>
  <si>
    <t>Nghiên cứu đặc trưng tán sắc của sợi PCF</t>
  </si>
  <si>
    <t>Nhóm SV K57</t>
  </si>
  <si>
    <t>Mời các giáo sư quốc tế báo cáo các chuyên đề</t>
  </si>
  <si>
    <t>06 lượt</t>
  </si>
  <si>
    <t>Tổng cộng:</t>
  </si>
  <si>
    <t>Nghệ An, ngày ….. tháng ….. năm 2018</t>
  </si>
  <si>
    <t xml:space="preserve">    TRƯỞNG ĐƠN VỊ</t>
  </si>
  <si>
    <r>
      <rPr>
        <b/>
        <sz val="12"/>
        <color indexed="8"/>
        <rFont val="Times New Roman"/>
        <family val="1"/>
      </rPr>
      <t>Ghi chú:</t>
    </r>
    <r>
      <rPr>
        <sz val="12"/>
        <color indexed="8"/>
        <rFont val="Times New Roman"/>
        <family val="1"/>
      </rPr>
      <t xml:space="preserve"> Phải ghi rõ số lượng, tên đề tài dự kiến thực hiện</t>
    </r>
  </si>
  <si>
    <t>PGS.TS. Kiều Phương Chi</t>
  </si>
  <si>
    <t>ĐĂNG KÝ XUẤT BẢN GIÁO TRÌNH, TÀI LIỆU HỌC TẬP NĂM HỌC 2018 - 2019</t>
  </si>
  <si>
    <t>TT</t>
  </si>
  <si>
    <t>Tên giáo trình, tài liệu học tập</t>
  </si>
  <si>
    <t>Tên học phần tương ứng</t>
  </si>
  <si>
    <t>Mã HP</t>
  </si>
  <si>
    <t>Hệ ĐT</t>
  </si>
  <si>
    <t>Số TC</t>
  </si>
  <si>
    <t>Bộ môn quản lý học phần</t>
  </si>
  <si>
    <t xml:space="preserve">Thời hạn nộp bản thảo </t>
  </si>
  <si>
    <t>ĐH/SĐH</t>
  </si>
  <si>
    <t>(trước 30/4/2019)</t>
  </si>
  <si>
    <t>(Danh sách này có  …. giáo trình, tài liệu học tập được đăng ký xuất bản)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</si>
</sst>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_);_(* \(#,##0.0\);_(* &quot;-&quot;??_);_(@_)"/>
    <numFmt numFmtId="167" formatCode="0.000000"/>
  </numFmts>
  <fonts count="3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163"/>
    </font>
    <font>
      <i/>
      <sz val="11"/>
      <name val="Times New Roman"/>
      <family val="1"/>
    </font>
    <font>
      <i/>
      <sz val="10"/>
      <name val="Times New Roman"/>
      <family val="1"/>
    </font>
    <font>
      <sz val="11"/>
      <color indexed="63"/>
      <name val="Times New Roman"/>
      <family val="1"/>
      <charset val="163"/>
    </font>
    <font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sz val="11"/>
      <color indexed="10"/>
      <name val="Times New Roman"/>
      <family val="1"/>
    </font>
    <font>
      <i/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8"/>
      </bottom>
      <diagonal/>
    </border>
    <border>
      <left style="double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double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164" fontId="9" fillId="2" borderId="4" xfId="2" applyNumberFormat="1" applyFont="1" applyFill="1" applyBorder="1" applyAlignment="1">
      <alignment horizontal="center" vertical="center" wrapText="1"/>
    </xf>
    <xf numFmtId="164" fontId="9" fillId="2" borderId="5" xfId="2" applyNumberFormat="1" applyFont="1" applyFill="1" applyBorder="1" applyAlignment="1">
      <alignment horizontal="center" vertical="center" wrapText="1"/>
    </xf>
    <xf numFmtId="164" fontId="9" fillId="2" borderId="5" xfId="2" applyNumberFormat="1" applyFont="1" applyFill="1" applyBorder="1" applyAlignment="1">
      <alignment horizontal="right" vertical="center" wrapText="1"/>
    </xf>
    <xf numFmtId="164" fontId="9" fillId="2" borderId="6" xfId="2" applyNumberFormat="1" applyFont="1" applyFill="1" applyBorder="1" applyAlignment="1">
      <alignment horizontal="center" vertical="center" wrapText="1"/>
    </xf>
    <xf numFmtId="164" fontId="10" fillId="3" borderId="7" xfId="2" applyNumberFormat="1" applyFont="1" applyFill="1" applyBorder="1" applyAlignment="1">
      <alignment horizontal="center" vertical="center" wrapText="1"/>
    </xf>
    <xf numFmtId="41" fontId="10" fillId="3" borderId="7" xfId="1" applyNumberFormat="1" applyFont="1" applyFill="1" applyBorder="1" applyAlignment="1">
      <alignment horizontal="right" vertical="center" wrapText="1"/>
    </xf>
    <xf numFmtId="164" fontId="9" fillId="4" borderId="8" xfId="2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justify" vertical="top" wrapText="1"/>
    </xf>
    <xf numFmtId="0" fontId="8" fillId="0" borderId="11" xfId="0" applyFont="1" applyBorder="1" applyAlignment="1">
      <alignment horizontal="justify" vertical="top" wrapText="1"/>
    </xf>
    <xf numFmtId="3" fontId="8" fillId="0" borderId="11" xfId="0" applyNumberFormat="1" applyFont="1" applyBorder="1" applyAlignment="1">
      <alignment horizontal="right" vertical="top" wrapText="1"/>
    </xf>
    <xf numFmtId="0" fontId="8" fillId="0" borderId="12" xfId="0" applyFont="1" applyBorder="1" applyAlignment="1">
      <alignment vertical="top"/>
    </xf>
    <xf numFmtId="0" fontId="11" fillId="0" borderId="13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justify" vertical="top" wrapText="1"/>
    </xf>
    <xf numFmtId="3" fontId="12" fillId="0" borderId="10" xfId="0" applyNumberFormat="1" applyFont="1" applyBorder="1" applyAlignment="1">
      <alignment horizontal="right" vertical="top" wrapText="1"/>
    </xf>
    <xf numFmtId="0" fontId="12" fillId="0" borderId="14" xfId="0" applyFont="1" applyBorder="1" applyAlignment="1">
      <alignment vertical="top" wrapText="1"/>
    </xf>
    <xf numFmtId="0" fontId="11" fillId="0" borderId="10" xfId="0" applyFont="1" applyBorder="1" applyAlignment="1">
      <alignment horizontal="right" vertical="top" wrapText="1"/>
    </xf>
    <xf numFmtId="0" fontId="8" fillId="0" borderId="14" xfId="0" applyFont="1" applyBorder="1" applyAlignment="1">
      <alignment vertical="top"/>
    </xf>
    <xf numFmtId="0" fontId="8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/>
    </xf>
    <xf numFmtId="0" fontId="10" fillId="0" borderId="1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justify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justify" vertical="top" wrapText="1"/>
    </xf>
    <xf numFmtId="3" fontId="11" fillId="0" borderId="10" xfId="0" applyNumberFormat="1" applyFont="1" applyBorder="1" applyAlignment="1">
      <alignment horizontal="right" vertical="top" wrapText="1"/>
    </xf>
    <xf numFmtId="0" fontId="14" fillId="0" borderId="14" xfId="0" applyFont="1" applyBorder="1" applyAlignment="1">
      <alignment vertical="top"/>
    </xf>
    <xf numFmtId="164" fontId="10" fillId="3" borderId="7" xfId="2" applyNumberFormat="1" applyFont="1" applyFill="1" applyBorder="1" applyAlignment="1">
      <alignment horizontal="right" vertical="center" wrapText="1"/>
    </xf>
    <xf numFmtId="164" fontId="9" fillId="4" borderId="15" xfId="2" applyNumberFormat="1" applyFont="1" applyFill="1" applyBorder="1" applyAlignment="1">
      <alignment horizontal="center" vertical="center" wrapText="1"/>
    </xf>
    <xf numFmtId="0" fontId="5" fillId="0" borderId="16" xfId="0" applyFont="1" applyBorder="1"/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justify" vertical="top" wrapText="1"/>
    </xf>
    <xf numFmtId="0" fontId="15" fillId="0" borderId="19" xfId="0" applyFont="1" applyBorder="1" applyAlignment="1">
      <alignment horizontal="justify" vertical="top" wrapText="1"/>
    </xf>
    <xf numFmtId="165" fontId="15" fillId="0" borderId="19" xfId="2" applyNumberFormat="1" applyFont="1" applyFill="1" applyBorder="1" applyAlignment="1">
      <alignment horizontal="right" vertical="top" wrapText="1"/>
    </xf>
    <xf numFmtId="0" fontId="15" fillId="0" borderId="20" xfId="0" applyFont="1" applyBorder="1" applyAlignment="1">
      <alignment vertical="top"/>
    </xf>
    <xf numFmtId="0" fontId="12" fillId="0" borderId="13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justify" vertical="top" wrapText="1"/>
    </xf>
    <xf numFmtId="165" fontId="15" fillId="0" borderId="21" xfId="2" applyNumberFormat="1" applyFont="1" applyFill="1" applyBorder="1" applyAlignment="1">
      <alignment horizontal="right" vertical="top" wrapText="1"/>
    </xf>
    <xf numFmtId="0" fontId="15" fillId="0" borderId="22" xfId="0" applyFont="1" applyBorder="1" applyAlignment="1">
      <alignment vertical="top"/>
    </xf>
    <xf numFmtId="0" fontId="12" fillId="0" borderId="23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justify" vertical="top" wrapText="1"/>
    </xf>
    <xf numFmtId="0" fontId="16" fillId="0" borderId="21" xfId="0" applyFont="1" applyBorder="1" applyAlignment="1">
      <alignment horizontal="justify" vertical="top" wrapText="1"/>
    </xf>
    <xf numFmtId="0" fontId="15" fillId="0" borderId="21" xfId="0" applyFont="1" applyBorder="1" applyAlignment="1">
      <alignment horizontal="justify" vertical="top" wrapText="1"/>
    </xf>
    <xf numFmtId="164" fontId="17" fillId="0" borderId="21" xfId="2" applyNumberFormat="1" applyFont="1" applyFill="1" applyBorder="1" applyAlignment="1">
      <alignment horizontal="right" vertical="top" wrapText="1"/>
    </xf>
    <xf numFmtId="14" fontId="12" fillId="0" borderId="22" xfId="0" applyNumberFormat="1" applyFont="1" applyBorder="1" applyAlignment="1">
      <alignment horizontal="center" vertical="top" wrapText="1"/>
    </xf>
    <xf numFmtId="14" fontId="15" fillId="0" borderId="0" xfId="0" applyNumberFormat="1" applyFont="1" applyAlignment="1">
      <alignment horizontal="center" vertical="top" wrapText="1"/>
    </xf>
    <xf numFmtId="0" fontId="16" fillId="0" borderId="25" xfId="0" applyFont="1" applyBorder="1" applyAlignment="1">
      <alignment horizontal="justify" vertical="top" wrapText="1"/>
    </xf>
    <xf numFmtId="165" fontId="12" fillId="0" borderId="25" xfId="2" applyNumberFormat="1" applyFont="1" applyFill="1" applyBorder="1" applyAlignment="1">
      <alignment horizontal="right" vertical="top" wrapText="1"/>
    </xf>
    <xf numFmtId="0" fontId="12" fillId="0" borderId="26" xfId="0" applyFont="1" applyBorder="1" applyAlignment="1">
      <alignment vertical="top"/>
    </xf>
    <xf numFmtId="0" fontId="15" fillId="0" borderId="13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justify" vertical="top" wrapText="1"/>
    </xf>
    <xf numFmtId="165" fontId="12" fillId="0" borderId="7" xfId="2" applyNumberFormat="1" applyFont="1" applyFill="1" applyBorder="1" applyAlignment="1">
      <alignment horizontal="right" vertical="top" wrapText="1"/>
    </xf>
    <xf numFmtId="0" fontId="12" fillId="0" borderId="8" xfId="0" applyFont="1" applyBorder="1" applyAlignment="1">
      <alignment vertical="top"/>
    </xf>
    <xf numFmtId="0" fontId="10" fillId="0" borderId="7" xfId="0" applyFont="1" applyBorder="1" applyAlignment="1">
      <alignment horizontal="justify" vertical="top" wrapText="1"/>
    </xf>
    <xf numFmtId="164" fontId="12" fillId="0" borderId="7" xfId="2" applyNumberFormat="1" applyFont="1" applyFill="1" applyBorder="1" applyAlignment="1">
      <alignment horizontal="right" vertical="top" wrapText="1"/>
    </xf>
    <xf numFmtId="164" fontId="13" fillId="0" borderId="7" xfId="2" applyNumberFormat="1" applyFont="1" applyFill="1" applyBorder="1" applyAlignment="1">
      <alignment horizontal="right" vertical="top" wrapText="1"/>
    </xf>
    <xf numFmtId="0" fontId="13" fillId="0" borderId="8" xfId="0" applyFont="1" applyBorder="1" applyAlignment="1">
      <alignment vertical="top"/>
    </xf>
    <xf numFmtId="0" fontId="13" fillId="0" borderId="0" xfId="0" applyFont="1" applyAlignment="1">
      <alignment wrapText="1"/>
    </xf>
    <xf numFmtId="0" fontId="13" fillId="0" borderId="7" xfId="0" applyFont="1" applyBorder="1" applyAlignment="1">
      <alignment vertical="top"/>
    </xf>
    <xf numFmtId="166" fontId="12" fillId="0" borderId="7" xfId="2" applyNumberFormat="1" applyFont="1" applyFill="1" applyBorder="1" applyAlignment="1">
      <alignment horizontal="right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3" fillId="5" borderId="13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justify" vertical="top" wrapText="1"/>
    </xf>
    <xf numFmtId="3" fontId="11" fillId="5" borderId="10" xfId="0" applyNumberFormat="1" applyFont="1" applyFill="1" applyBorder="1" applyAlignment="1">
      <alignment horizontal="right" vertical="top" wrapText="1"/>
    </xf>
    <xf numFmtId="0" fontId="11" fillId="5" borderId="14" xfId="0" applyFont="1" applyFill="1" applyBorder="1" applyAlignment="1">
      <alignment vertical="top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justify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9" xfId="0" applyFont="1" applyBorder="1" applyAlignment="1">
      <alignment vertical="top"/>
    </xf>
    <xf numFmtId="164" fontId="9" fillId="2" borderId="7" xfId="2" applyNumberFormat="1" applyFont="1" applyFill="1" applyBorder="1" applyAlignment="1">
      <alignment horizontal="center" vertical="center" wrapText="1"/>
    </xf>
    <xf numFmtId="164" fontId="9" fillId="2" borderId="7" xfId="2" applyNumberFormat="1" applyFont="1" applyFill="1" applyBorder="1" applyAlignment="1">
      <alignment horizontal="right" vertical="center" wrapText="1"/>
    </xf>
    <xf numFmtId="164" fontId="9" fillId="2" borderId="15" xfId="2" applyNumberFormat="1" applyFont="1" applyFill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164" fontId="8" fillId="0" borderId="10" xfId="2" applyNumberFormat="1" applyFont="1" applyBorder="1" applyAlignment="1">
      <alignment horizontal="right" vertical="top" wrapText="1"/>
    </xf>
    <xf numFmtId="0" fontId="13" fillId="0" borderId="10" xfId="0" applyFont="1" applyBorder="1" applyAlignment="1">
      <alignment horizontal="justify" vertical="top"/>
    </xf>
    <xf numFmtId="164" fontId="11" fillId="0" borderId="10" xfId="2" applyNumberFormat="1" applyFont="1" applyFill="1" applyBorder="1" applyAlignment="1">
      <alignment horizontal="right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justify" vertical="top" wrapText="1"/>
    </xf>
    <xf numFmtId="0" fontId="15" fillId="0" borderId="11" xfId="0" applyFont="1" applyBorder="1" applyAlignment="1">
      <alignment horizontal="justify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vertical="top"/>
    </xf>
    <xf numFmtId="0" fontId="12" fillId="0" borderId="10" xfId="0" applyFont="1" applyBorder="1" applyAlignment="1">
      <alignment horizontal="justify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4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center" wrapText="1"/>
    </xf>
    <xf numFmtId="164" fontId="12" fillId="0" borderId="10" xfId="2" applyNumberFormat="1" applyFont="1" applyBorder="1" applyAlignment="1">
      <alignment horizontal="center" vertical="top" wrapText="1"/>
    </xf>
    <xf numFmtId="0" fontId="15" fillId="0" borderId="14" xfId="0" applyFont="1" applyBorder="1" applyAlignment="1">
      <alignment vertical="top"/>
    </xf>
    <xf numFmtId="0" fontId="12" fillId="0" borderId="10" xfId="0" applyFont="1" applyBorder="1" applyAlignment="1">
      <alignment horizontal="center" vertical="top" wrapText="1"/>
    </xf>
    <xf numFmtId="0" fontId="12" fillId="0" borderId="14" xfId="0" applyFont="1" applyBorder="1" applyAlignment="1">
      <alignment vertical="top"/>
    </xf>
    <xf numFmtId="0" fontId="5" fillId="0" borderId="10" xfId="0" applyFont="1" applyBorder="1"/>
    <xf numFmtId="0" fontId="5" fillId="0" borderId="14" xfId="0" applyFont="1" applyBorder="1"/>
    <xf numFmtId="164" fontId="11" fillId="0" borderId="10" xfId="2" applyNumberFormat="1" applyFont="1" applyBorder="1" applyAlignment="1">
      <alignment horizontal="center" vertical="top" wrapText="1"/>
    </xf>
    <xf numFmtId="0" fontId="8" fillId="0" borderId="0" xfId="0" applyFont="1" applyAlignment="1">
      <alignment horizontal="justify" vertical="top" wrapText="1"/>
    </xf>
    <xf numFmtId="0" fontId="2" fillId="0" borderId="21" xfId="0" applyFont="1" applyBorder="1" applyAlignment="1">
      <alignment horizontal="justify" vertical="top" wrapText="1"/>
    </xf>
    <xf numFmtId="0" fontId="5" fillId="0" borderId="21" xfId="0" applyFont="1" applyBorder="1"/>
    <xf numFmtId="0" fontId="2" fillId="0" borderId="0" xfId="0" applyFont="1" applyAlignment="1">
      <alignment horizontal="justify" vertical="top"/>
    </xf>
    <xf numFmtId="0" fontId="2" fillId="0" borderId="30" xfId="0" applyFont="1" applyBorder="1"/>
    <xf numFmtId="0" fontId="13" fillId="0" borderId="14" xfId="0" applyFont="1" applyBorder="1" applyAlignment="1">
      <alignment vertical="top"/>
    </xf>
    <xf numFmtId="164" fontId="9" fillId="2" borderId="8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11" fillId="0" borderId="10" xfId="1" applyNumberFormat="1" applyFont="1" applyBorder="1" applyAlignment="1">
      <alignment horizontal="center" vertical="top" wrapText="1"/>
    </xf>
    <xf numFmtId="0" fontId="17" fillId="0" borderId="10" xfId="0" applyFont="1" applyBorder="1" applyAlignment="1">
      <alignment horizontal="justify" vertical="top" wrapText="1"/>
    </xf>
    <xf numFmtId="166" fontId="15" fillId="0" borderId="11" xfId="2" applyNumberFormat="1" applyFont="1" applyBorder="1" applyAlignment="1">
      <alignment horizontal="center" vertical="top" wrapText="1"/>
    </xf>
    <xf numFmtId="166" fontId="15" fillId="0" borderId="10" xfId="2" applyNumberFormat="1" applyFont="1" applyBorder="1" applyAlignment="1">
      <alignment horizontal="center" vertical="top" wrapText="1"/>
    </xf>
    <xf numFmtId="164" fontId="15" fillId="0" borderId="10" xfId="2" applyNumberFormat="1" applyFont="1" applyBorder="1" applyAlignment="1">
      <alignment horizontal="center" vertical="top" wrapText="1"/>
    </xf>
    <xf numFmtId="0" fontId="20" fillId="0" borderId="0" xfId="0" applyFont="1" applyAlignment="1">
      <alignment wrapText="1"/>
    </xf>
    <xf numFmtId="0" fontId="17" fillId="0" borderId="14" xfId="0" applyFont="1" applyBorder="1" applyAlignment="1">
      <alignment vertical="top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justify" vertical="top" wrapText="1"/>
    </xf>
    <xf numFmtId="0" fontId="23" fillId="0" borderId="14" xfId="0" applyFont="1" applyBorder="1" applyAlignment="1">
      <alignment vertical="top"/>
    </xf>
    <xf numFmtId="0" fontId="17" fillId="0" borderId="31" xfId="0" applyFont="1" applyBorder="1" applyAlignment="1">
      <alignment horizontal="justify" vertical="top" wrapText="1"/>
    </xf>
    <xf numFmtId="0" fontId="8" fillId="6" borderId="32" xfId="0" applyFont="1" applyFill="1" applyBorder="1" applyAlignment="1">
      <alignment horizontal="center" vertical="top" wrapText="1"/>
    </xf>
    <xf numFmtId="0" fontId="8" fillId="6" borderId="33" xfId="0" applyFont="1" applyFill="1" applyBorder="1" applyAlignment="1">
      <alignment horizontal="justify" vertical="top" wrapText="1"/>
    </xf>
    <xf numFmtId="164" fontId="8" fillId="6" borderId="33" xfId="0" applyNumberFormat="1" applyFont="1" applyFill="1" applyBorder="1" applyAlignment="1">
      <alignment horizontal="right" vertical="top" wrapText="1"/>
    </xf>
    <xf numFmtId="0" fontId="11" fillId="6" borderId="34" xfId="0" applyFont="1" applyFill="1" applyBorder="1" applyAlignment="1">
      <alignment vertical="top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24" fillId="0" borderId="0" xfId="0" applyFont="1" applyAlignment="1">
      <alignment horizontal="right"/>
    </xf>
    <xf numFmtId="0" fontId="13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167" fontId="27" fillId="0" borderId="0" xfId="0" applyNumberFormat="1" applyFont="1" applyAlignment="1">
      <alignment wrapText="1"/>
    </xf>
    <xf numFmtId="0" fontId="27" fillId="0" borderId="0" xfId="0" applyFont="1" applyAlignment="1">
      <alignment horizontal="right" wrapText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7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distributed"/>
    </xf>
    <xf numFmtId="0" fontId="3" fillId="0" borderId="36" xfId="0" applyFont="1" applyBorder="1" applyAlignment="1">
      <alignment horizontal="justify" vertical="distributed"/>
    </xf>
    <xf numFmtId="0" fontId="2" fillId="5" borderId="3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justify" vertical="distributed"/>
    </xf>
    <xf numFmtId="14" fontId="3" fillId="0" borderId="36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left" vertical="center" wrapText="1"/>
    </xf>
    <xf numFmtId="14" fontId="3" fillId="0" borderId="21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6" xfId="0" applyFont="1" applyBorder="1" applyAlignment="1">
      <alignment vertical="center"/>
    </xf>
    <xf numFmtId="0" fontId="2" fillId="5" borderId="36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32" fillId="5" borderId="21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 wrapText="1"/>
    </xf>
    <xf numFmtId="0" fontId="3" fillId="0" borderId="37" xfId="0" applyFont="1" applyBorder="1" applyAlignment="1">
      <alignment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left" vertical="center" wrapText="1"/>
    </xf>
    <xf numFmtId="14" fontId="3" fillId="0" borderId="37" xfId="0" applyNumberFormat="1" applyFont="1" applyBorder="1" applyAlignment="1">
      <alignment horizontal="center" vertical="center"/>
    </xf>
    <xf numFmtId="0" fontId="33" fillId="5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2" fillId="5" borderId="3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" fillId="5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</cellXfs>
  <cellStyles count="3">
    <cellStyle name="Comma" xfId="1" builtinId="3"/>
    <cellStyle name="Comma 2" xfId="2" xr:uid="{677030D5-F33D-EB45-A184-E223D44EBBF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56ABA-C9FC-2844-A463-205191EF53BD}">
  <dimension ref="A1:G173"/>
  <sheetViews>
    <sheetView workbookViewId="0">
      <selection activeCell="I14" sqref="I14"/>
    </sheetView>
  </sheetViews>
  <sheetFormatPr baseColWidth="10" defaultColWidth="9.1640625" defaultRowHeight="13" x14ac:dyDescent="0.15"/>
  <cols>
    <col min="1" max="1" width="6.6640625" style="5" customWidth="1"/>
    <col min="2" max="2" width="49.83203125" style="5" customWidth="1"/>
    <col min="3" max="3" width="20" style="5" customWidth="1"/>
    <col min="4" max="4" width="15.5" style="148" customWidth="1"/>
    <col min="5" max="5" width="17.5" style="5" customWidth="1"/>
    <col min="6" max="256" width="9.1640625" style="5"/>
    <col min="257" max="257" width="6.6640625" style="5" customWidth="1"/>
    <col min="258" max="258" width="49.83203125" style="5" customWidth="1"/>
    <col min="259" max="259" width="20" style="5" customWidth="1"/>
    <col min="260" max="260" width="15.5" style="5" customWidth="1"/>
    <col min="261" max="261" width="17.5" style="5" customWidth="1"/>
    <col min="262" max="512" width="9.1640625" style="5"/>
    <col min="513" max="513" width="6.6640625" style="5" customWidth="1"/>
    <col min="514" max="514" width="49.83203125" style="5" customWidth="1"/>
    <col min="515" max="515" width="20" style="5" customWidth="1"/>
    <col min="516" max="516" width="15.5" style="5" customWidth="1"/>
    <col min="517" max="517" width="17.5" style="5" customWidth="1"/>
    <col min="518" max="768" width="9.1640625" style="5"/>
    <col min="769" max="769" width="6.6640625" style="5" customWidth="1"/>
    <col min="770" max="770" width="49.83203125" style="5" customWidth="1"/>
    <col min="771" max="771" width="20" style="5" customWidth="1"/>
    <col min="772" max="772" width="15.5" style="5" customWidth="1"/>
    <col min="773" max="773" width="17.5" style="5" customWidth="1"/>
    <col min="774" max="1024" width="9.1640625" style="5"/>
    <col min="1025" max="1025" width="6.6640625" style="5" customWidth="1"/>
    <col min="1026" max="1026" width="49.83203125" style="5" customWidth="1"/>
    <col min="1027" max="1027" width="20" style="5" customWidth="1"/>
    <col min="1028" max="1028" width="15.5" style="5" customWidth="1"/>
    <col min="1029" max="1029" width="17.5" style="5" customWidth="1"/>
    <col min="1030" max="1280" width="9.1640625" style="5"/>
    <col min="1281" max="1281" width="6.6640625" style="5" customWidth="1"/>
    <col min="1282" max="1282" width="49.83203125" style="5" customWidth="1"/>
    <col min="1283" max="1283" width="20" style="5" customWidth="1"/>
    <col min="1284" max="1284" width="15.5" style="5" customWidth="1"/>
    <col min="1285" max="1285" width="17.5" style="5" customWidth="1"/>
    <col min="1286" max="1536" width="9.1640625" style="5"/>
    <col min="1537" max="1537" width="6.6640625" style="5" customWidth="1"/>
    <col min="1538" max="1538" width="49.83203125" style="5" customWidth="1"/>
    <col min="1539" max="1539" width="20" style="5" customWidth="1"/>
    <col min="1540" max="1540" width="15.5" style="5" customWidth="1"/>
    <col min="1541" max="1541" width="17.5" style="5" customWidth="1"/>
    <col min="1542" max="1792" width="9.1640625" style="5"/>
    <col min="1793" max="1793" width="6.6640625" style="5" customWidth="1"/>
    <col min="1794" max="1794" width="49.83203125" style="5" customWidth="1"/>
    <col min="1795" max="1795" width="20" style="5" customWidth="1"/>
    <col min="1796" max="1796" width="15.5" style="5" customWidth="1"/>
    <col min="1797" max="1797" width="17.5" style="5" customWidth="1"/>
    <col min="1798" max="2048" width="9.1640625" style="5"/>
    <col min="2049" max="2049" width="6.6640625" style="5" customWidth="1"/>
    <col min="2050" max="2050" width="49.83203125" style="5" customWidth="1"/>
    <col min="2051" max="2051" width="20" style="5" customWidth="1"/>
    <col min="2052" max="2052" width="15.5" style="5" customWidth="1"/>
    <col min="2053" max="2053" width="17.5" style="5" customWidth="1"/>
    <col min="2054" max="2304" width="9.1640625" style="5"/>
    <col min="2305" max="2305" width="6.6640625" style="5" customWidth="1"/>
    <col min="2306" max="2306" width="49.83203125" style="5" customWidth="1"/>
    <col min="2307" max="2307" width="20" style="5" customWidth="1"/>
    <col min="2308" max="2308" width="15.5" style="5" customWidth="1"/>
    <col min="2309" max="2309" width="17.5" style="5" customWidth="1"/>
    <col min="2310" max="2560" width="9.1640625" style="5"/>
    <col min="2561" max="2561" width="6.6640625" style="5" customWidth="1"/>
    <col min="2562" max="2562" width="49.83203125" style="5" customWidth="1"/>
    <col min="2563" max="2563" width="20" style="5" customWidth="1"/>
    <col min="2564" max="2564" width="15.5" style="5" customWidth="1"/>
    <col min="2565" max="2565" width="17.5" style="5" customWidth="1"/>
    <col min="2566" max="2816" width="9.1640625" style="5"/>
    <col min="2817" max="2817" width="6.6640625" style="5" customWidth="1"/>
    <col min="2818" max="2818" width="49.83203125" style="5" customWidth="1"/>
    <col min="2819" max="2819" width="20" style="5" customWidth="1"/>
    <col min="2820" max="2820" width="15.5" style="5" customWidth="1"/>
    <col min="2821" max="2821" width="17.5" style="5" customWidth="1"/>
    <col min="2822" max="3072" width="9.1640625" style="5"/>
    <col min="3073" max="3073" width="6.6640625" style="5" customWidth="1"/>
    <col min="3074" max="3074" width="49.83203125" style="5" customWidth="1"/>
    <col min="3075" max="3075" width="20" style="5" customWidth="1"/>
    <col min="3076" max="3076" width="15.5" style="5" customWidth="1"/>
    <col min="3077" max="3077" width="17.5" style="5" customWidth="1"/>
    <col min="3078" max="3328" width="9.1640625" style="5"/>
    <col min="3329" max="3329" width="6.6640625" style="5" customWidth="1"/>
    <col min="3330" max="3330" width="49.83203125" style="5" customWidth="1"/>
    <col min="3331" max="3331" width="20" style="5" customWidth="1"/>
    <col min="3332" max="3332" width="15.5" style="5" customWidth="1"/>
    <col min="3333" max="3333" width="17.5" style="5" customWidth="1"/>
    <col min="3334" max="3584" width="9.1640625" style="5"/>
    <col min="3585" max="3585" width="6.6640625" style="5" customWidth="1"/>
    <col min="3586" max="3586" width="49.83203125" style="5" customWidth="1"/>
    <col min="3587" max="3587" width="20" style="5" customWidth="1"/>
    <col min="3588" max="3588" width="15.5" style="5" customWidth="1"/>
    <col min="3589" max="3589" width="17.5" style="5" customWidth="1"/>
    <col min="3590" max="3840" width="9.1640625" style="5"/>
    <col min="3841" max="3841" width="6.6640625" style="5" customWidth="1"/>
    <col min="3842" max="3842" width="49.83203125" style="5" customWidth="1"/>
    <col min="3843" max="3843" width="20" style="5" customWidth="1"/>
    <col min="3844" max="3844" width="15.5" style="5" customWidth="1"/>
    <col min="3845" max="3845" width="17.5" style="5" customWidth="1"/>
    <col min="3846" max="4096" width="9.1640625" style="5"/>
    <col min="4097" max="4097" width="6.6640625" style="5" customWidth="1"/>
    <col min="4098" max="4098" width="49.83203125" style="5" customWidth="1"/>
    <col min="4099" max="4099" width="20" style="5" customWidth="1"/>
    <col min="4100" max="4100" width="15.5" style="5" customWidth="1"/>
    <col min="4101" max="4101" width="17.5" style="5" customWidth="1"/>
    <col min="4102" max="4352" width="9.1640625" style="5"/>
    <col min="4353" max="4353" width="6.6640625" style="5" customWidth="1"/>
    <col min="4354" max="4354" width="49.83203125" style="5" customWidth="1"/>
    <col min="4355" max="4355" width="20" style="5" customWidth="1"/>
    <col min="4356" max="4356" width="15.5" style="5" customWidth="1"/>
    <col min="4357" max="4357" width="17.5" style="5" customWidth="1"/>
    <col min="4358" max="4608" width="9.1640625" style="5"/>
    <col min="4609" max="4609" width="6.6640625" style="5" customWidth="1"/>
    <col min="4610" max="4610" width="49.83203125" style="5" customWidth="1"/>
    <col min="4611" max="4611" width="20" style="5" customWidth="1"/>
    <col min="4612" max="4612" width="15.5" style="5" customWidth="1"/>
    <col min="4613" max="4613" width="17.5" style="5" customWidth="1"/>
    <col min="4614" max="4864" width="9.1640625" style="5"/>
    <col min="4865" max="4865" width="6.6640625" style="5" customWidth="1"/>
    <col min="4866" max="4866" width="49.83203125" style="5" customWidth="1"/>
    <col min="4867" max="4867" width="20" style="5" customWidth="1"/>
    <col min="4868" max="4868" width="15.5" style="5" customWidth="1"/>
    <col min="4869" max="4869" width="17.5" style="5" customWidth="1"/>
    <col min="4870" max="5120" width="9.1640625" style="5"/>
    <col min="5121" max="5121" width="6.6640625" style="5" customWidth="1"/>
    <col min="5122" max="5122" width="49.83203125" style="5" customWidth="1"/>
    <col min="5123" max="5123" width="20" style="5" customWidth="1"/>
    <col min="5124" max="5124" width="15.5" style="5" customWidth="1"/>
    <col min="5125" max="5125" width="17.5" style="5" customWidth="1"/>
    <col min="5126" max="5376" width="9.1640625" style="5"/>
    <col min="5377" max="5377" width="6.6640625" style="5" customWidth="1"/>
    <col min="5378" max="5378" width="49.83203125" style="5" customWidth="1"/>
    <col min="5379" max="5379" width="20" style="5" customWidth="1"/>
    <col min="5380" max="5380" width="15.5" style="5" customWidth="1"/>
    <col min="5381" max="5381" width="17.5" style="5" customWidth="1"/>
    <col min="5382" max="5632" width="9.1640625" style="5"/>
    <col min="5633" max="5633" width="6.6640625" style="5" customWidth="1"/>
    <col min="5634" max="5634" width="49.83203125" style="5" customWidth="1"/>
    <col min="5635" max="5635" width="20" style="5" customWidth="1"/>
    <col min="5636" max="5636" width="15.5" style="5" customWidth="1"/>
    <col min="5637" max="5637" width="17.5" style="5" customWidth="1"/>
    <col min="5638" max="5888" width="9.1640625" style="5"/>
    <col min="5889" max="5889" width="6.6640625" style="5" customWidth="1"/>
    <col min="5890" max="5890" width="49.83203125" style="5" customWidth="1"/>
    <col min="5891" max="5891" width="20" style="5" customWidth="1"/>
    <col min="5892" max="5892" width="15.5" style="5" customWidth="1"/>
    <col min="5893" max="5893" width="17.5" style="5" customWidth="1"/>
    <col min="5894" max="6144" width="9.1640625" style="5"/>
    <col min="6145" max="6145" width="6.6640625" style="5" customWidth="1"/>
    <col min="6146" max="6146" width="49.83203125" style="5" customWidth="1"/>
    <col min="6147" max="6147" width="20" style="5" customWidth="1"/>
    <col min="6148" max="6148" width="15.5" style="5" customWidth="1"/>
    <col min="6149" max="6149" width="17.5" style="5" customWidth="1"/>
    <col min="6150" max="6400" width="9.1640625" style="5"/>
    <col min="6401" max="6401" width="6.6640625" style="5" customWidth="1"/>
    <col min="6402" max="6402" width="49.83203125" style="5" customWidth="1"/>
    <col min="6403" max="6403" width="20" style="5" customWidth="1"/>
    <col min="6404" max="6404" width="15.5" style="5" customWidth="1"/>
    <col min="6405" max="6405" width="17.5" style="5" customWidth="1"/>
    <col min="6406" max="6656" width="9.1640625" style="5"/>
    <col min="6657" max="6657" width="6.6640625" style="5" customWidth="1"/>
    <col min="6658" max="6658" width="49.83203125" style="5" customWidth="1"/>
    <col min="6659" max="6659" width="20" style="5" customWidth="1"/>
    <col min="6660" max="6660" width="15.5" style="5" customWidth="1"/>
    <col min="6661" max="6661" width="17.5" style="5" customWidth="1"/>
    <col min="6662" max="6912" width="9.1640625" style="5"/>
    <col min="6913" max="6913" width="6.6640625" style="5" customWidth="1"/>
    <col min="6914" max="6914" width="49.83203125" style="5" customWidth="1"/>
    <col min="6915" max="6915" width="20" style="5" customWidth="1"/>
    <col min="6916" max="6916" width="15.5" style="5" customWidth="1"/>
    <col min="6917" max="6917" width="17.5" style="5" customWidth="1"/>
    <col min="6918" max="7168" width="9.1640625" style="5"/>
    <col min="7169" max="7169" width="6.6640625" style="5" customWidth="1"/>
    <col min="7170" max="7170" width="49.83203125" style="5" customWidth="1"/>
    <col min="7171" max="7171" width="20" style="5" customWidth="1"/>
    <col min="7172" max="7172" width="15.5" style="5" customWidth="1"/>
    <col min="7173" max="7173" width="17.5" style="5" customWidth="1"/>
    <col min="7174" max="7424" width="9.1640625" style="5"/>
    <col min="7425" max="7425" width="6.6640625" style="5" customWidth="1"/>
    <col min="7426" max="7426" width="49.83203125" style="5" customWidth="1"/>
    <col min="7427" max="7427" width="20" style="5" customWidth="1"/>
    <col min="7428" max="7428" width="15.5" style="5" customWidth="1"/>
    <col min="7429" max="7429" width="17.5" style="5" customWidth="1"/>
    <col min="7430" max="7680" width="9.1640625" style="5"/>
    <col min="7681" max="7681" width="6.6640625" style="5" customWidth="1"/>
    <col min="7682" max="7682" width="49.83203125" style="5" customWidth="1"/>
    <col min="7683" max="7683" width="20" style="5" customWidth="1"/>
    <col min="7684" max="7684" width="15.5" style="5" customWidth="1"/>
    <col min="7685" max="7685" width="17.5" style="5" customWidth="1"/>
    <col min="7686" max="7936" width="9.1640625" style="5"/>
    <col min="7937" max="7937" width="6.6640625" style="5" customWidth="1"/>
    <col min="7938" max="7938" width="49.83203125" style="5" customWidth="1"/>
    <col min="7939" max="7939" width="20" style="5" customWidth="1"/>
    <col min="7940" max="7940" width="15.5" style="5" customWidth="1"/>
    <col min="7941" max="7941" width="17.5" style="5" customWidth="1"/>
    <col min="7942" max="8192" width="9.1640625" style="5"/>
    <col min="8193" max="8193" width="6.6640625" style="5" customWidth="1"/>
    <col min="8194" max="8194" width="49.83203125" style="5" customWidth="1"/>
    <col min="8195" max="8195" width="20" style="5" customWidth="1"/>
    <col min="8196" max="8196" width="15.5" style="5" customWidth="1"/>
    <col min="8197" max="8197" width="17.5" style="5" customWidth="1"/>
    <col min="8198" max="8448" width="9.1640625" style="5"/>
    <col min="8449" max="8449" width="6.6640625" style="5" customWidth="1"/>
    <col min="8450" max="8450" width="49.83203125" style="5" customWidth="1"/>
    <col min="8451" max="8451" width="20" style="5" customWidth="1"/>
    <col min="8452" max="8452" width="15.5" style="5" customWidth="1"/>
    <col min="8453" max="8453" width="17.5" style="5" customWidth="1"/>
    <col min="8454" max="8704" width="9.1640625" style="5"/>
    <col min="8705" max="8705" width="6.6640625" style="5" customWidth="1"/>
    <col min="8706" max="8706" width="49.83203125" style="5" customWidth="1"/>
    <col min="8707" max="8707" width="20" style="5" customWidth="1"/>
    <col min="8708" max="8708" width="15.5" style="5" customWidth="1"/>
    <col min="8709" max="8709" width="17.5" style="5" customWidth="1"/>
    <col min="8710" max="8960" width="9.1640625" style="5"/>
    <col min="8961" max="8961" width="6.6640625" style="5" customWidth="1"/>
    <col min="8962" max="8962" width="49.83203125" style="5" customWidth="1"/>
    <col min="8963" max="8963" width="20" style="5" customWidth="1"/>
    <col min="8964" max="8964" width="15.5" style="5" customWidth="1"/>
    <col min="8965" max="8965" width="17.5" style="5" customWidth="1"/>
    <col min="8966" max="9216" width="9.1640625" style="5"/>
    <col min="9217" max="9217" width="6.6640625" style="5" customWidth="1"/>
    <col min="9218" max="9218" width="49.83203125" style="5" customWidth="1"/>
    <col min="9219" max="9219" width="20" style="5" customWidth="1"/>
    <col min="9220" max="9220" width="15.5" style="5" customWidth="1"/>
    <col min="9221" max="9221" width="17.5" style="5" customWidth="1"/>
    <col min="9222" max="9472" width="9.1640625" style="5"/>
    <col min="9473" max="9473" width="6.6640625" style="5" customWidth="1"/>
    <col min="9474" max="9474" width="49.83203125" style="5" customWidth="1"/>
    <col min="9475" max="9475" width="20" style="5" customWidth="1"/>
    <col min="9476" max="9476" width="15.5" style="5" customWidth="1"/>
    <col min="9477" max="9477" width="17.5" style="5" customWidth="1"/>
    <col min="9478" max="9728" width="9.1640625" style="5"/>
    <col min="9729" max="9729" width="6.6640625" style="5" customWidth="1"/>
    <col min="9730" max="9730" width="49.83203125" style="5" customWidth="1"/>
    <col min="9731" max="9731" width="20" style="5" customWidth="1"/>
    <col min="9732" max="9732" width="15.5" style="5" customWidth="1"/>
    <col min="9733" max="9733" width="17.5" style="5" customWidth="1"/>
    <col min="9734" max="9984" width="9.1640625" style="5"/>
    <col min="9985" max="9985" width="6.6640625" style="5" customWidth="1"/>
    <col min="9986" max="9986" width="49.83203125" style="5" customWidth="1"/>
    <col min="9987" max="9987" width="20" style="5" customWidth="1"/>
    <col min="9988" max="9988" width="15.5" style="5" customWidth="1"/>
    <col min="9989" max="9989" width="17.5" style="5" customWidth="1"/>
    <col min="9990" max="10240" width="9.1640625" style="5"/>
    <col min="10241" max="10241" width="6.6640625" style="5" customWidth="1"/>
    <col min="10242" max="10242" width="49.83203125" style="5" customWidth="1"/>
    <col min="10243" max="10243" width="20" style="5" customWidth="1"/>
    <col min="10244" max="10244" width="15.5" style="5" customWidth="1"/>
    <col min="10245" max="10245" width="17.5" style="5" customWidth="1"/>
    <col min="10246" max="10496" width="9.1640625" style="5"/>
    <col min="10497" max="10497" width="6.6640625" style="5" customWidth="1"/>
    <col min="10498" max="10498" width="49.83203125" style="5" customWidth="1"/>
    <col min="10499" max="10499" width="20" style="5" customWidth="1"/>
    <col min="10500" max="10500" width="15.5" style="5" customWidth="1"/>
    <col min="10501" max="10501" width="17.5" style="5" customWidth="1"/>
    <col min="10502" max="10752" width="9.1640625" style="5"/>
    <col min="10753" max="10753" width="6.6640625" style="5" customWidth="1"/>
    <col min="10754" max="10754" width="49.83203125" style="5" customWidth="1"/>
    <col min="10755" max="10755" width="20" style="5" customWidth="1"/>
    <col min="10756" max="10756" width="15.5" style="5" customWidth="1"/>
    <col min="10757" max="10757" width="17.5" style="5" customWidth="1"/>
    <col min="10758" max="11008" width="9.1640625" style="5"/>
    <col min="11009" max="11009" width="6.6640625" style="5" customWidth="1"/>
    <col min="11010" max="11010" width="49.83203125" style="5" customWidth="1"/>
    <col min="11011" max="11011" width="20" style="5" customWidth="1"/>
    <col min="11012" max="11012" width="15.5" style="5" customWidth="1"/>
    <col min="11013" max="11013" width="17.5" style="5" customWidth="1"/>
    <col min="11014" max="11264" width="9.1640625" style="5"/>
    <col min="11265" max="11265" width="6.6640625" style="5" customWidth="1"/>
    <col min="11266" max="11266" width="49.83203125" style="5" customWidth="1"/>
    <col min="11267" max="11267" width="20" style="5" customWidth="1"/>
    <col min="11268" max="11268" width="15.5" style="5" customWidth="1"/>
    <col min="11269" max="11269" width="17.5" style="5" customWidth="1"/>
    <col min="11270" max="11520" width="9.1640625" style="5"/>
    <col min="11521" max="11521" width="6.6640625" style="5" customWidth="1"/>
    <col min="11522" max="11522" width="49.83203125" style="5" customWidth="1"/>
    <col min="11523" max="11523" width="20" style="5" customWidth="1"/>
    <col min="11524" max="11524" width="15.5" style="5" customWidth="1"/>
    <col min="11525" max="11525" width="17.5" style="5" customWidth="1"/>
    <col min="11526" max="11776" width="9.1640625" style="5"/>
    <col min="11777" max="11777" width="6.6640625" style="5" customWidth="1"/>
    <col min="11778" max="11778" width="49.83203125" style="5" customWidth="1"/>
    <col min="11779" max="11779" width="20" style="5" customWidth="1"/>
    <col min="11780" max="11780" width="15.5" style="5" customWidth="1"/>
    <col min="11781" max="11781" width="17.5" style="5" customWidth="1"/>
    <col min="11782" max="12032" width="9.1640625" style="5"/>
    <col min="12033" max="12033" width="6.6640625" style="5" customWidth="1"/>
    <col min="12034" max="12034" width="49.83203125" style="5" customWidth="1"/>
    <col min="12035" max="12035" width="20" style="5" customWidth="1"/>
    <col min="12036" max="12036" width="15.5" style="5" customWidth="1"/>
    <col min="12037" max="12037" width="17.5" style="5" customWidth="1"/>
    <col min="12038" max="12288" width="9.1640625" style="5"/>
    <col min="12289" max="12289" width="6.6640625" style="5" customWidth="1"/>
    <col min="12290" max="12290" width="49.83203125" style="5" customWidth="1"/>
    <col min="12291" max="12291" width="20" style="5" customWidth="1"/>
    <col min="12292" max="12292" width="15.5" style="5" customWidth="1"/>
    <col min="12293" max="12293" width="17.5" style="5" customWidth="1"/>
    <col min="12294" max="12544" width="9.1640625" style="5"/>
    <col min="12545" max="12545" width="6.6640625" style="5" customWidth="1"/>
    <col min="12546" max="12546" width="49.83203125" style="5" customWidth="1"/>
    <col min="12547" max="12547" width="20" style="5" customWidth="1"/>
    <col min="12548" max="12548" width="15.5" style="5" customWidth="1"/>
    <col min="12549" max="12549" width="17.5" style="5" customWidth="1"/>
    <col min="12550" max="12800" width="9.1640625" style="5"/>
    <col min="12801" max="12801" width="6.6640625" style="5" customWidth="1"/>
    <col min="12802" max="12802" width="49.83203125" style="5" customWidth="1"/>
    <col min="12803" max="12803" width="20" style="5" customWidth="1"/>
    <col min="12804" max="12804" width="15.5" style="5" customWidth="1"/>
    <col min="12805" max="12805" width="17.5" style="5" customWidth="1"/>
    <col min="12806" max="13056" width="9.1640625" style="5"/>
    <col min="13057" max="13057" width="6.6640625" style="5" customWidth="1"/>
    <col min="13058" max="13058" width="49.83203125" style="5" customWidth="1"/>
    <col min="13059" max="13059" width="20" style="5" customWidth="1"/>
    <col min="13060" max="13060" width="15.5" style="5" customWidth="1"/>
    <col min="13061" max="13061" width="17.5" style="5" customWidth="1"/>
    <col min="13062" max="13312" width="9.1640625" style="5"/>
    <col min="13313" max="13313" width="6.6640625" style="5" customWidth="1"/>
    <col min="13314" max="13314" width="49.83203125" style="5" customWidth="1"/>
    <col min="13315" max="13315" width="20" style="5" customWidth="1"/>
    <col min="13316" max="13316" width="15.5" style="5" customWidth="1"/>
    <col min="13317" max="13317" width="17.5" style="5" customWidth="1"/>
    <col min="13318" max="13568" width="9.1640625" style="5"/>
    <col min="13569" max="13569" width="6.6640625" style="5" customWidth="1"/>
    <col min="13570" max="13570" width="49.83203125" style="5" customWidth="1"/>
    <col min="13571" max="13571" width="20" style="5" customWidth="1"/>
    <col min="13572" max="13572" width="15.5" style="5" customWidth="1"/>
    <col min="13573" max="13573" width="17.5" style="5" customWidth="1"/>
    <col min="13574" max="13824" width="9.1640625" style="5"/>
    <col min="13825" max="13825" width="6.6640625" style="5" customWidth="1"/>
    <col min="13826" max="13826" width="49.83203125" style="5" customWidth="1"/>
    <col min="13827" max="13827" width="20" style="5" customWidth="1"/>
    <col min="13828" max="13828" width="15.5" style="5" customWidth="1"/>
    <col min="13829" max="13829" width="17.5" style="5" customWidth="1"/>
    <col min="13830" max="14080" width="9.1640625" style="5"/>
    <col min="14081" max="14081" width="6.6640625" style="5" customWidth="1"/>
    <col min="14082" max="14082" width="49.83203125" style="5" customWidth="1"/>
    <col min="14083" max="14083" width="20" style="5" customWidth="1"/>
    <col min="14084" max="14084" width="15.5" style="5" customWidth="1"/>
    <col min="14085" max="14085" width="17.5" style="5" customWidth="1"/>
    <col min="14086" max="14336" width="9.1640625" style="5"/>
    <col min="14337" max="14337" width="6.6640625" style="5" customWidth="1"/>
    <col min="14338" max="14338" width="49.83203125" style="5" customWidth="1"/>
    <col min="14339" max="14339" width="20" style="5" customWidth="1"/>
    <col min="14340" max="14340" width="15.5" style="5" customWidth="1"/>
    <col min="14341" max="14341" width="17.5" style="5" customWidth="1"/>
    <col min="14342" max="14592" width="9.1640625" style="5"/>
    <col min="14593" max="14593" width="6.6640625" style="5" customWidth="1"/>
    <col min="14594" max="14594" width="49.83203125" style="5" customWidth="1"/>
    <col min="14595" max="14595" width="20" style="5" customWidth="1"/>
    <col min="14596" max="14596" width="15.5" style="5" customWidth="1"/>
    <col min="14597" max="14597" width="17.5" style="5" customWidth="1"/>
    <col min="14598" max="14848" width="9.1640625" style="5"/>
    <col min="14849" max="14849" width="6.6640625" style="5" customWidth="1"/>
    <col min="14850" max="14850" width="49.83203125" style="5" customWidth="1"/>
    <col min="14851" max="14851" width="20" style="5" customWidth="1"/>
    <col min="14852" max="14852" width="15.5" style="5" customWidth="1"/>
    <col min="14853" max="14853" width="17.5" style="5" customWidth="1"/>
    <col min="14854" max="15104" width="9.1640625" style="5"/>
    <col min="15105" max="15105" width="6.6640625" style="5" customWidth="1"/>
    <col min="15106" max="15106" width="49.83203125" style="5" customWidth="1"/>
    <col min="15107" max="15107" width="20" style="5" customWidth="1"/>
    <col min="15108" max="15108" width="15.5" style="5" customWidth="1"/>
    <col min="15109" max="15109" width="17.5" style="5" customWidth="1"/>
    <col min="15110" max="15360" width="9.1640625" style="5"/>
    <col min="15361" max="15361" width="6.6640625" style="5" customWidth="1"/>
    <col min="15362" max="15362" width="49.83203125" style="5" customWidth="1"/>
    <col min="15363" max="15363" width="20" style="5" customWidth="1"/>
    <col min="15364" max="15364" width="15.5" style="5" customWidth="1"/>
    <col min="15365" max="15365" width="17.5" style="5" customWidth="1"/>
    <col min="15366" max="15616" width="9.1640625" style="5"/>
    <col min="15617" max="15617" width="6.6640625" style="5" customWidth="1"/>
    <col min="15618" max="15618" width="49.83203125" style="5" customWidth="1"/>
    <col min="15619" max="15619" width="20" style="5" customWidth="1"/>
    <col min="15620" max="15620" width="15.5" style="5" customWidth="1"/>
    <col min="15621" max="15621" width="17.5" style="5" customWidth="1"/>
    <col min="15622" max="15872" width="9.1640625" style="5"/>
    <col min="15873" max="15873" width="6.6640625" style="5" customWidth="1"/>
    <col min="15874" max="15874" width="49.83203125" style="5" customWidth="1"/>
    <col min="15875" max="15875" width="20" style="5" customWidth="1"/>
    <col min="15876" max="15876" width="15.5" style="5" customWidth="1"/>
    <col min="15877" max="15877" width="17.5" style="5" customWidth="1"/>
    <col min="15878" max="16128" width="9.1640625" style="5"/>
    <col min="16129" max="16129" width="6.6640625" style="5" customWidth="1"/>
    <col min="16130" max="16130" width="49.83203125" style="5" customWidth="1"/>
    <col min="16131" max="16131" width="20" style="5" customWidth="1"/>
    <col min="16132" max="16132" width="15.5" style="5" customWidth="1"/>
    <col min="16133" max="16133" width="17.5" style="5" customWidth="1"/>
    <col min="16134" max="16384" width="9.1640625" style="5"/>
  </cols>
  <sheetData>
    <row r="1" spans="1:5" ht="20" customHeight="1" x14ac:dyDescent="0.2">
      <c r="A1" s="1" t="s">
        <v>0</v>
      </c>
      <c r="B1" s="2"/>
      <c r="C1" s="2"/>
      <c r="D1" s="3"/>
      <c r="E1" s="4" t="s">
        <v>1</v>
      </c>
    </row>
    <row r="2" spans="1:5" ht="20" customHeight="1" x14ac:dyDescent="0.2">
      <c r="A2" s="6" t="s">
        <v>2</v>
      </c>
      <c r="B2" s="2"/>
      <c r="C2" s="2"/>
      <c r="D2" s="3"/>
      <c r="E2" s="7"/>
    </row>
    <row r="3" spans="1:5" ht="20" customHeight="1" x14ac:dyDescent="0.2">
      <c r="A3" s="8" t="s">
        <v>3</v>
      </c>
      <c r="B3" s="8"/>
      <c r="C3" s="8"/>
      <c r="D3" s="8"/>
      <c r="E3" s="8"/>
    </row>
    <row r="4" spans="1:5" ht="14" thickBot="1" x14ac:dyDescent="0.2">
      <c r="A4" s="9"/>
      <c r="B4" s="9"/>
      <c r="C4" s="9"/>
      <c r="D4" s="10"/>
      <c r="E4" s="11"/>
    </row>
    <row r="5" spans="1:5" ht="37.5" customHeight="1" thickTop="1" x14ac:dyDescent="0.15">
      <c r="A5" s="12" t="s">
        <v>4</v>
      </c>
      <c r="B5" s="13" t="s">
        <v>5</v>
      </c>
      <c r="C5" s="13" t="s">
        <v>6</v>
      </c>
      <c r="D5" s="13" t="s">
        <v>7</v>
      </c>
      <c r="E5" s="14" t="s">
        <v>8</v>
      </c>
    </row>
    <row r="6" spans="1:5" ht="18" customHeight="1" x14ac:dyDescent="0.15">
      <c r="A6" s="15"/>
      <c r="B6" s="16" t="s">
        <v>9</v>
      </c>
      <c r="C6" s="16"/>
      <c r="D6" s="17">
        <f>D7+D17+D29</f>
        <v>1335000</v>
      </c>
      <c r="E6" s="18"/>
    </row>
    <row r="7" spans="1:5" ht="18" customHeight="1" x14ac:dyDescent="0.15">
      <c r="A7" s="19" t="s">
        <v>10</v>
      </c>
      <c r="B7" s="19" t="s">
        <v>11</v>
      </c>
      <c r="C7" s="19"/>
      <c r="D7" s="20">
        <f>D9+D14</f>
        <v>813000</v>
      </c>
      <c r="E7" s="21"/>
    </row>
    <row r="8" spans="1:5" ht="18" customHeight="1" x14ac:dyDescent="0.15">
      <c r="A8" s="22" t="s">
        <v>12</v>
      </c>
      <c r="B8" s="23" t="s">
        <v>13</v>
      </c>
      <c r="C8" s="24"/>
      <c r="D8" s="25"/>
      <c r="E8" s="26"/>
    </row>
    <row r="9" spans="1:5" ht="18" customHeight="1" x14ac:dyDescent="0.15">
      <c r="A9" s="27">
        <v>1</v>
      </c>
      <c r="B9" s="28" t="s">
        <v>14</v>
      </c>
      <c r="C9" s="28" t="s">
        <v>15</v>
      </c>
      <c r="D9" s="29">
        <v>810000</v>
      </c>
      <c r="E9" s="30" t="s">
        <v>16</v>
      </c>
    </row>
    <row r="10" spans="1:5" ht="18" customHeight="1" x14ac:dyDescent="0.15">
      <c r="A10" s="27">
        <v>2</v>
      </c>
      <c r="B10" s="28" t="s">
        <v>17</v>
      </c>
      <c r="C10" s="28"/>
      <c r="D10" s="31"/>
      <c r="E10" s="32"/>
    </row>
    <row r="11" spans="1:5" ht="18" customHeight="1" x14ac:dyDescent="0.15">
      <c r="A11" s="27">
        <v>3</v>
      </c>
      <c r="B11" s="28" t="s">
        <v>18</v>
      </c>
      <c r="C11" s="28"/>
      <c r="D11" s="31"/>
      <c r="E11" s="32"/>
    </row>
    <row r="12" spans="1:5" ht="18" customHeight="1" x14ac:dyDescent="0.15">
      <c r="A12" s="33" t="s">
        <v>19</v>
      </c>
      <c r="B12" s="23" t="s">
        <v>20</v>
      </c>
      <c r="C12" s="23"/>
      <c r="D12" s="31"/>
      <c r="E12" s="34"/>
    </row>
    <row r="13" spans="1:5" ht="18" customHeight="1" x14ac:dyDescent="0.15">
      <c r="A13" s="35" t="s">
        <v>21</v>
      </c>
      <c r="B13" s="36" t="s">
        <v>22</v>
      </c>
      <c r="C13" s="36"/>
      <c r="D13" s="31"/>
      <c r="E13" s="34"/>
    </row>
    <row r="14" spans="1:5" ht="18" customHeight="1" x14ac:dyDescent="0.15">
      <c r="A14" s="37">
        <v>2</v>
      </c>
      <c r="B14" s="38" t="s">
        <v>23</v>
      </c>
      <c r="C14" s="38" t="s">
        <v>24</v>
      </c>
      <c r="D14" s="39">
        <v>3000</v>
      </c>
      <c r="E14" s="34" t="s">
        <v>15</v>
      </c>
    </row>
    <row r="15" spans="1:5" ht="18" customHeight="1" x14ac:dyDescent="0.15">
      <c r="A15" s="35" t="s">
        <v>25</v>
      </c>
      <c r="B15" s="36" t="s">
        <v>26</v>
      </c>
      <c r="C15" s="36"/>
      <c r="D15" s="31"/>
      <c r="E15" s="40"/>
    </row>
    <row r="16" spans="1:5" ht="18" customHeight="1" x14ac:dyDescent="0.15">
      <c r="A16" s="35" t="s">
        <v>27</v>
      </c>
      <c r="B16" s="36" t="s">
        <v>28</v>
      </c>
      <c r="C16" s="36"/>
      <c r="D16" s="31"/>
      <c r="E16" s="34"/>
    </row>
    <row r="17" spans="1:7" ht="18" customHeight="1" x14ac:dyDescent="0.15">
      <c r="A17" s="19" t="s">
        <v>29</v>
      </c>
      <c r="B17" s="19" t="s">
        <v>30</v>
      </c>
      <c r="C17" s="19"/>
      <c r="D17" s="41">
        <f>D21+D25+D26</f>
        <v>509000</v>
      </c>
      <c r="E17" s="42"/>
      <c r="F17" s="43"/>
    </row>
    <row r="18" spans="1:7" ht="19" customHeight="1" x14ac:dyDescent="0.15">
      <c r="A18" s="44" t="s">
        <v>12</v>
      </c>
      <c r="B18" s="45" t="s">
        <v>13</v>
      </c>
      <c r="C18" s="46"/>
      <c r="D18" s="47"/>
      <c r="E18" s="48"/>
    </row>
    <row r="19" spans="1:7" ht="19" customHeight="1" x14ac:dyDescent="0.15">
      <c r="A19" s="49">
        <v>1</v>
      </c>
      <c r="B19" s="50" t="s">
        <v>31</v>
      </c>
      <c r="C19" s="50"/>
      <c r="D19" s="51"/>
      <c r="E19" s="52"/>
    </row>
    <row r="20" spans="1:7" ht="19" customHeight="1" x14ac:dyDescent="0.15">
      <c r="A20" s="53">
        <v>2</v>
      </c>
      <c r="B20" s="54" t="s">
        <v>17</v>
      </c>
      <c r="C20" s="50"/>
      <c r="D20" s="51"/>
      <c r="E20" s="52"/>
    </row>
    <row r="21" spans="1:7" ht="31.5" customHeight="1" x14ac:dyDescent="0.15">
      <c r="A21" s="49"/>
      <c r="B21" s="55" t="s">
        <v>32</v>
      </c>
      <c r="C21" s="56"/>
      <c r="D21" s="57">
        <v>500000</v>
      </c>
      <c r="E21" s="58" t="s">
        <v>33</v>
      </c>
      <c r="F21" s="59"/>
      <c r="G21" s="59"/>
    </row>
    <row r="22" spans="1:7" ht="19" customHeight="1" x14ac:dyDescent="0.15">
      <c r="A22" s="53">
        <v>3</v>
      </c>
      <c r="B22" s="54" t="s">
        <v>18</v>
      </c>
      <c r="C22" s="50"/>
      <c r="D22" s="51"/>
      <c r="E22" s="52"/>
    </row>
    <row r="23" spans="1:7" ht="19" customHeight="1" x14ac:dyDescent="0.15">
      <c r="A23" s="49"/>
      <c r="B23" s="60" t="s">
        <v>32</v>
      </c>
      <c r="C23" s="60"/>
      <c r="D23" s="61"/>
      <c r="E23" s="62"/>
    </row>
    <row r="24" spans="1:7" ht="33.75" customHeight="1" x14ac:dyDescent="0.15">
      <c r="A24" s="63" t="s">
        <v>19</v>
      </c>
      <c r="B24" s="64" t="s">
        <v>20</v>
      </c>
      <c r="C24" s="64"/>
      <c r="D24" s="65"/>
      <c r="E24" s="66"/>
    </row>
    <row r="25" spans="1:7" ht="19" customHeight="1" x14ac:dyDescent="0.15">
      <c r="A25" s="35" t="s">
        <v>21</v>
      </c>
      <c r="B25" s="67" t="s">
        <v>22</v>
      </c>
      <c r="C25" s="67"/>
      <c r="D25" s="68">
        <v>9000</v>
      </c>
      <c r="E25" s="66"/>
    </row>
    <row r="26" spans="1:7" ht="19" customHeight="1" x14ac:dyDescent="0.15">
      <c r="A26" s="35" t="s">
        <v>25</v>
      </c>
      <c r="B26" s="67" t="s">
        <v>26</v>
      </c>
      <c r="C26" s="67"/>
      <c r="D26" s="69"/>
      <c r="E26" s="70"/>
    </row>
    <row r="27" spans="1:7" ht="31.5" customHeight="1" x14ac:dyDescent="0.15">
      <c r="A27" s="35"/>
      <c r="B27" s="71" t="s">
        <v>34</v>
      </c>
      <c r="C27" s="67"/>
      <c r="D27" s="69">
        <v>10000</v>
      </c>
      <c r="E27" s="72"/>
    </row>
    <row r="28" spans="1:7" ht="19" customHeight="1" x14ac:dyDescent="0.15">
      <c r="A28" s="35" t="s">
        <v>27</v>
      </c>
      <c r="B28" s="67" t="s">
        <v>28</v>
      </c>
      <c r="C28" s="67"/>
      <c r="D28" s="73"/>
      <c r="E28" s="66"/>
    </row>
    <row r="29" spans="1:7" ht="19" customHeight="1" x14ac:dyDescent="0.15">
      <c r="A29" s="19" t="s">
        <v>35</v>
      </c>
      <c r="B29" s="19" t="s">
        <v>36</v>
      </c>
      <c r="C29" s="19"/>
      <c r="D29" s="41">
        <f>D36+D38</f>
        <v>13000</v>
      </c>
      <c r="E29" s="21"/>
    </row>
    <row r="30" spans="1:7" ht="19" customHeight="1" x14ac:dyDescent="0.15">
      <c r="A30" s="22" t="s">
        <v>12</v>
      </c>
      <c r="B30" s="23" t="s">
        <v>13</v>
      </c>
      <c r="C30" s="24"/>
      <c r="D30" s="74"/>
      <c r="E30" s="26"/>
    </row>
    <row r="31" spans="1:7" ht="19" customHeight="1" x14ac:dyDescent="0.15">
      <c r="A31" s="27">
        <v>1</v>
      </c>
      <c r="B31" s="28" t="s">
        <v>31</v>
      </c>
      <c r="C31" s="28"/>
      <c r="D31" s="75"/>
      <c r="E31" s="32"/>
    </row>
    <row r="32" spans="1:7" ht="19" customHeight="1" x14ac:dyDescent="0.15">
      <c r="A32" s="27">
        <v>2</v>
      </c>
      <c r="B32" s="28" t="s">
        <v>17</v>
      </c>
      <c r="C32" s="28"/>
      <c r="D32" s="75"/>
      <c r="E32" s="32"/>
    </row>
    <row r="33" spans="1:6" ht="19" customHeight="1" x14ac:dyDescent="0.15">
      <c r="A33" s="27">
        <v>3</v>
      </c>
      <c r="B33" s="28" t="s">
        <v>18</v>
      </c>
      <c r="C33" s="28"/>
      <c r="D33" s="75"/>
      <c r="E33" s="32"/>
    </row>
    <row r="34" spans="1:6" ht="19" customHeight="1" x14ac:dyDescent="0.15">
      <c r="A34" s="33" t="s">
        <v>19</v>
      </c>
      <c r="B34" s="23" t="s">
        <v>20</v>
      </c>
      <c r="C34" s="23"/>
      <c r="D34" s="76"/>
      <c r="E34" s="34"/>
    </row>
    <row r="35" spans="1:6" ht="19" customHeight="1" x14ac:dyDescent="0.15">
      <c r="A35" s="35" t="s">
        <v>21</v>
      </c>
      <c r="B35" s="36" t="s">
        <v>22</v>
      </c>
      <c r="C35" s="36"/>
      <c r="D35" s="76"/>
      <c r="E35" s="34"/>
    </row>
    <row r="36" spans="1:6" ht="19" customHeight="1" x14ac:dyDescent="0.15">
      <c r="A36" s="77">
        <v>1</v>
      </c>
      <c r="B36" s="38" t="s">
        <v>23</v>
      </c>
      <c r="C36" s="78"/>
      <c r="D36" s="79">
        <v>3000</v>
      </c>
      <c r="E36" s="80"/>
    </row>
    <row r="37" spans="1:6" ht="19" customHeight="1" x14ac:dyDescent="0.15">
      <c r="A37" s="35" t="s">
        <v>25</v>
      </c>
      <c r="B37" s="36" t="s">
        <v>26</v>
      </c>
      <c r="C37" s="36"/>
      <c r="D37" s="76"/>
      <c r="E37" s="40"/>
    </row>
    <row r="38" spans="1:6" ht="31.5" customHeight="1" x14ac:dyDescent="0.15">
      <c r="A38" s="37"/>
      <c r="B38" s="38" t="s">
        <v>37</v>
      </c>
      <c r="C38" s="38" t="s">
        <v>38</v>
      </c>
      <c r="D38" s="39">
        <v>10000</v>
      </c>
      <c r="E38" s="34"/>
    </row>
    <row r="39" spans="1:6" ht="19" customHeight="1" x14ac:dyDescent="0.15">
      <c r="A39" s="81" t="s">
        <v>27</v>
      </c>
      <c r="B39" s="82" t="s">
        <v>28</v>
      </c>
      <c r="C39" s="82"/>
      <c r="D39" s="83"/>
      <c r="E39" s="84"/>
    </row>
    <row r="40" spans="1:6" ht="19" customHeight="1" x14ac:dyDescent="0.15">
      <c r="A40" s="85"/>
      <c r="B40" s="85" t="s">
        <v>39</v>
      </c>
      <c r="C40" s="85"/>
      <c r="D40" s="86">
        <f>D41+D51+D63</f>
        <v>1049000</v>
      </c>
      <c r="E40" s="87"/>
      <c r="F40" s="43"/>
    </row>
    <row r="41" spans="1:6" ht="19" customHeight="1" x14ac:dyDescent="0.15">
      <c r="A41" s="19" t="s">
        <v>10</v>
      </c>
      <c r="B41" s="19" t="s">
        <v>40</v>
      </c>
      <c r="C41" s="19"/>
      <c r="D41" s="20">
        <f>D49</f>
        <v>17000</v>
      </c>
      <c r="E41" s="42"/>
      <c r="F41" s="43"/>
    </row>
    <row r="42" spans="1:6" ht="19" customHeight="1" x14ac:dyDescent="0.15">
      <c r="A42" s="22" t="s">
        <v>12</v>
      </c>
      <c r="B42" s="23" t="s">
        <v>13</v>
      </c>
      <c r="C42" s="24"/>
      <c r="D42" s="74"/>
      <c r="E42" s="26"/>
    </row>
    <row r="43" spans="1:6" ht="19" customHeight="1" x14ac:dyDescent="0.15">
      <c r="A43" s="27">
        <v>1</v>
      </c>
      <c r="B43" s="28" t="s">
        <v>31</v>
      </c>
      <c r="C43" s="28"/>
      <c r="D43" s="75"/>
      <c r="E43" s="32"/>
    </row>
    <row r="44" spans="1:6" ht="19" customHeight="1" x14ac:dyDescent="0.15">
      <c r="A44" s="27">
        <v>2</v>
      </c>
      <c r="B44" s="28" t="s">
        <v>17</v>
      </c>
      <c r="C44" s="28"/>
      <c r="D44" s="75"/>
      <c r="E44" s="32"/>
    </row>
    <row r="45" spans="1:6" ht="19" customHeight="1" x14ac:dyDescent="0.15">
      <c r="A45" s="27">
        <v>3</v>
      </c>
      <c r="B45" s="28" t="s">
        <v>18</v>
      </c>
      <c r="C45" s="28"/>
      <c r="D45" s="75"/>
      <c r="E45" s="32"/>
    </row>
    <row r="46" spans="1:6" ht="19" customHeight="1" x14ac:dyDescent="0.15">
      <c r="A46" s="33" t="s">
        <v>19</v>
      </c>
      <c r="B46" s="23" t="s">
        <v>20</v>
      </c>
      <c r="C46" s="23"/>
      <c r="D46" s="76"/>
      <c r="E46" s="34"/>
    </row>
    <row r="47" spans="1:6" ht="19" customHeight="1" x14ac:dyDescent="0.15">
      <c r="A47" s="35" t="s">
        <v>21</v>
      </c>
      <c r="B47" s="36" t="s">
        <v>22</v>
      </c>
      <c r="C47" s="36"/>
      <c r="D47" s="76"/>
      <c r="E47" s="34"/>
    </row>
    <row r="48" spans="1:6" ht="19" customHeight="1" x14ac:dyDescent="0.15">
      <c r="A48" s="35" t="s">
        <v>25</v>
      </c>
      <c r="B48" s="36" t="s">
        <v>26</v>
      </c>
      <c r="C48" s="36"/>
      <c r="D48" s="76"/>
      <c r="E48" s="40"/>
    </row>
    <row r="49" spans="1:6" ht="45.75" customHeight="1" x14ac:dyDescent="0.15">
      <c r="A49" s="35"/>
      <c r="B49" s="38" t="s">
        <v>41</v>
      </c>
      <c r="C49" s="38" t="s">
        <v>42</v>
      </c>
      <c r="D49" s="88">
        <v>17000</v>
      </c>
      <c r="E49" s="40"/>
    </row>
    <row r="50" spans="1:6" ht="19" customHeight="1" x14ac:dyDescent="0.15">
      <c r="A50" s="35" t="s">
        <v>27</v>
      </c>
      <c r="B50" s="36" t="s">
        <v>28</v>
      </c>
      <c r="C50" s="36"/>
      <c r="D50" s="76"/>
      <c r="E50" s="34"/>
    </row>
    <row r="51" spans="1:6" ht="19" customHeight="1" x14ac:dyDescent="0.15">
      <c r="A51" s="19" t="s">
        <v>29</v>
      </c>
      <c r="B51" s="19" t="s">
        <v>43</v>
      </c>
      <c r="C51" s="19"/>
      <c r="D51" s="20">
        <f>D55+D59+D61</f>
        <v>1002000</v>
      </c>
      <c r="E51" s="42"/>
      <c r="F51" s="43"/>
    </row>
    <row r="52" spans="1:6" ht="19" customHeight="1" x14ac:dyDescent="0.15">
      <c r="A52" s="22" t="s">
        <v>12</v>
      </c>
      <c r="B52" s="23" t="s">
        <v>13</v>
      </c>
      <c r="C52" s="24"/>
      <c r="D52" s="89"/>
      <c r="E52" s="26"/>
    </row>
    <row r="53" spans="1:6" ht="19" customHeight="1" x14ac:dyDescent="0.15">
      <c r="A53" s="27">
        <v>1</v>
      </c>
      <c r="B53" s="28" t="s">
        <v>31</v>
      </c>
      <c r="C53" s="28"/>
      <c r="D53" s="90"/>
      <c r="E53" s="32"/>
    </row>
    <row r="54" spans="1:6" ht="19" customHeight="1" x14ac:dyDescent="0.15">
      <c r="A54" s="27">
        <v>2</v>
      </c>
      <c r="B54" s="28" t="s">
        <v>17</v>
      </c>
      <c r="C54" s="28"/>
      <c r="D54" s="90"/>
      <c r="E54" s="32"/>
    </row>
    <row r="55" spans="1:6" ht="19" customHeight="1" x14ac:dyDescent="0.15">
      <c r="A55" s="27"/>
      <c r="B55" s="28" t="s">
        <v>44</v>
      </c>
      <c r="C55" s="28" t="s">
        <v>45</v>
      </c>
      <c r="D55" s="91">
        <v>980000</v>
      </c>
      <c r="E55" s="32"/>
    </row>
    <row r="56" spans="1:6" ht="19" customHeight="1" x14ac:dyDescent="0.15">
      <c r="A56" s="27">
        <v>3</v>
      </c>
      <c r="B56" s="28" t="s">
        <v>18</v>
      </c>
      <c r="C56" s="28"/>
      <c r="D56" s="90"/>
      <c r="E56" s="32"/>
    </row>
    <row r="57" spans="1:6" ht="19" customHeight="1" x14ac:dyDescent="0.15">
      <c r="A57" s="33" t="s">
        <v>19</v>
      </c>
      <c r="B57" s="23" t="s">
        <v>20</v>
      </c>
      <c r="C57" s="23"/>
      <c r="D57" s="31"/>
      <c r="E57" s="34"/>
    </row>
    <row r="58" spans="1:6" ht="19" customHeight="1" x14ac:dyDescent="0.15">
      <c r="A58" s="35" t="s">
        <v>21</v>
      </c>
      <c r="B58" s="36" t="s">
        <v>22</v>
      </c>
      <c r="C58" s="36"/>
      <c r="D58" s="31"/>
      <c r="E58" s="34"/>
    </row>
    <row r="59" spans="1:6" ht="30" customHeight="1" x14ac:dyDescent="0.15">
      <c r="A59" s="37"/>
      <c r="B59" s="92" t="s">
        <v>46</v>
      </c>
      <c r="C59" s="38" t="s">
        <v>47</v>
      </c>
      <c r="D59" s="93">
        <v>3000</v>
      </c>
      <c r="E59" s="34"/>
    </row>
    <row r="60" spans="1:6" ht="19" customHeight="1" x14ac:dyDescent="0.15">
      <c r="A60" s="35" t="s">
        <v>25</v>
      </c>
      <c r="B60" s="36" t="s">
        <v>26</v>
      </c>
      <c r="C60" s="36"/>
      <c r="D60" s="31"/>
      <c r="E60" s="40"/>
    </row>
    <row r="61" spans="1:6" ht="31.5" customHeight="1" x14ac:dyDescent="0.15">
      <c r="A61" s="37"/>
      <c r="B61" s="38" t="s">
        <v>48</v>
      </c>
      <c r="C61" s="38" t="s">
        <v>45</v>
      </c>
      <c r="D61" s="39">
        <v>19000</v>
      </c>
      <c r="E61" s="34"/>
    </row>
    <row r="62" spans="1:6" ht="19" customHeight="1" x14ac:dyDescent="0.15">
      <c r="A62" s="35" t="s">
        <v>27</v>
      </c>
      <c r="B62" s="36" t="s">
        <v>28</v>
      </c>
      <c r="C62" s="36"/>
      <c r="D62" s="76"/>
      <c r="E62" s="34"/>
    </row>
    <row r="63" spans="1:6" ht="19" customHeight="1" x14ac:dyDescent="0.15">
      <c r="A63" s="19" t="s">
        <v>35</v>
      </c>
      <c r="B63" s="19" t="s">
        <v>49</v>
      </c>
      <c r="C63" s="19"/>
      <c r="D63" s="20">
        <f>D72+D73</f>
        <v>30000</v>
      </c>
      <c r="E63" s="42"/>
      <c r="F63" s="43"/>
    </row>
    <row r="64" spans="1:6" ht="19" customHeight="1" x14ac:dyDescent="0.15">
      <c r="A64" s="22" t="s">
        <v>12</v>
      </c>
      <c r="B64" s="23" t="s">
        <v>13</v>
      </c>
      <c r="C64" s="24"/>
      <c r="D64" s="74"/>
      <c r="E64" s="26"/>
    </row>
    <row r="65" spans="1:6" ht="19" customHeight="1" x14ac:dyDescent="0.15">
      <c r="A65" s="27">
        <v>1</v>
      </c>
      <c r="B65" s="28" t="s">
        <v>31</v>
      </c>
      <c r="C65" s="28"/>
      <c r="D65" s="75"/>
      <c r="E65" s="32"/>
    </row>
    <row r="66" spans="1:6" ht="19" customHeight="1" x14ac:dyDescent="0.15">
      <c r="A66" s="27">
        <v>2</v>
      </c>
      <c r="B66" s="28" t="s">
        <v>17</v>
      </c>
      <c r="C66" s="28"/>
      <c r="D66" s="75"/>
      <c r="E66" s="32"/>
    </row>
    <row r="67" spans="1:6" ht="19" customHeight="1" x14ac:dyDescent="0.15">
      <c r="A67" s="27">
        <v>3</v>
      </c>
      <c r="B67" s="28" t="s">
        <v>18</v>
      </c>
      <c r="C67" s="28"/>
      <c r="D67" s="75"/>
      <c r="E67" s="32"/>
    </row>
    <row r="68" spans="1:6" ht="19" customHeight="1" x14ac:dyDescent="0.15">
      <c r="A68" s="33" t="s">
        <v>19</v>
      </c>
      <c r="B68" s="23" t="s">
        <v>20</v>
      </c>
      <c r="C68" s="23"/>
      <c r="D68" s="76"/>
      <c r="E68" s="34"/>
    </row>
    <row r="69" spans="1:6" ht="19" customHeight="1" x14ac:dyDescent="0.15">
      <c r="A69" s="35" t="s">
        <v>21</v>
      </c>
      <c r="B69" s="36" t="s">
        <v>22</v>
      </c>
      <c r="C69" s="36"/>
      <c r="D69" s="76"/>
      <c r="E69" s="34"/>
    </row>
    <row r="70" spans="1:6" ht="19" customHeight="1" x14ac:dyDescent="0.15">
      <c r="A70" s="35" t="s">
        <v>25</v>
      </c>
      <c r="B70" s="36" t="s">
        <v>26</v>
      </c>
      <c r="C70" s="36"/>
      <c r="D70" s="76"/>
      <c r="E70" s="40"/>
    </row>
    <row r="71" spans="1:6" ht="19" customHeight="1" x14ac:dyDescent="0.15">
      <c r="A71" s="35"/>
      <c r="B71" s="36" t="s">
        <v>50</v>
      </c>
      <c r="C71" s="36"/>
      <c r="D71" s="76"/>
      <c r="E71" s="40"/>
    </row>
    <row r="72" spans="1:6" ht="45.75" customHeight="1" x14ac:dyDescent="0.15">
      <c r="A72" s="35"/>
      <c r="B72" s="38" t="s">
        <v>51</v>
      </c>
      <c r="C72" s="38" t="s">
        <v>52</v>
      </c>
      <c r="D72" s="88">
        <v>13000</v>
      </c>
      <c r="E72" s="40"/>
    </row>
    <row r="73" spans="1:6" ht="48" customHeight="1" x14ac:dyDescent="0.15">
      <c r="A73" s="37"/>
      <c r="B73" s="38" t="s">
        <v>53</v>
      </c>
      <c r="C73" s="38" t="s">
        <v>54</v>
      </c>
      <c r="D73" s="88">
        <v>17000</v>
      </c>
      <c r="E73" s="34"/>
    </row>
    <row r="74" spans="1:6" ht="19" customHeight="1" x14ac:dyDescent="0.15">
      <c r="A74" s="81" t="s">
        <v>27</v>
      </c>
      <c r="B74" s="82" t="s">
        <v>28</v>
      </c>
      <c r="C74" s="82"/>
      <c r="D74" s="83"/>
      <c r="E74" s="84"/>
    </row>
    <row r="75" spans="1:6" ht="19" customHeight="1" x14ac:dyDescent="0.15">
      <c r="A75" s="85"/>
      <c r="B75" s="85" t="s">
        <v>55</v>
      </c>
      <c r="C75" s="85"/>
      <c r="D75" s="86">
        <f>D76+D88+D100+D111</f>
        <v>1944000</v>
      </c>
      <c r="E75" s="87"/>
      <c r="F75" s="43"/>
    </row>
    <row r="76" spans="1:6" ht="19" customHeight="1" x14ac:dyDescent="0.15">
      <c r="A76" s="19" t="s">
        <v>10</v>
      </c>
      <c r="B76" s="19" t="s">
        <v>56</v>
      </c>
      <c r="C76" s="19"/>
      <c r="D76" s="20">
        <f>D79+D85+D86</f>
        <v>1111000</v>
      </c>
      <c r="E76" s="42"/>
      <c r="F76" s="43"/>
    </row>
    <row r="77" spans="1:6" ht="19" customHeight="1" x14ac:dyDescent="0.15">
      <c r="A77" s="94" t="s">
        <v>12</v>
      </c>
      <c r="B77" s="95" t="s">
        <v>13</v>
      </c>
      <c r="C77" s="96"/>
      <c r="D77" s="97"/>
      <c r="E77" s="98"/>
    </row>
    <row r="78" spans="1:6" ht="19" customHeight="1" x14ac:dyDescent="0.15">
      <c r="A78" s="49">
        <v>1</v>
      </c>
      <c r="B78" s="99" t="s">
        <v>31</v>
      </c>
      <c r="C78" s="99"/>
      <c r="D78" s="100"/>
      <c r="E78" s="101"/>
    </row>
    <row r="79" spans="1:6" ht="32.25" customHeight="1" x14ac:dyDescent="0.15">
      <c r="A79" s="49"/>
      <c r="B79" s="102" t="s">
        <v>57</v>
      </c>
      <c r="C79" s="99" t="s">
        <v>58</v>
      </c>
      <c r="D79" s="103">
        <v>1090000</v>
      </c>
      <c r="E79" s="30" t="s">
        <v>59</v>
      </c>
    </row>
    <row r="80" spans="1:6" ht="19" customHeight="1" x14ac:dyDescent="0.15">
      <c r="A80" s="49">
        <v>2</v>
      </c>
      <c r="B80" s="99" t="s">
        <v>17</v>
      </c>
      <c r="C80" s="99"/>
      <c r="D80" s="100"/>
      <c r="E80" s="104"/>
    </row>
    <row r="81" spans="1:6" ht="19" customHeight="1" x14ac:dyDescent="0.15">
      <c r="A81" s="49">
        <v>3</v>
      </c>
      <c r="B81" s="99" t="s">
        <v>18</v>
      </c>
      <c r="C81" s="99"/>
      <c r="D81" s="100"/>
      <c r="E81" s="104"/>
    </row>
    <row r="82" spans="1:6" ht="19" customHeight="1" x14ac:dyDescent="0.15">
      <c r="A82" s="63" t="s">
        <v>19</v>
      </c>
      <c r="B82" s="95" t="s">
        <v>20</v>
      </c>
      <c r="C82" s="95"/>
      <c r="D82" s="105"/>
      <c r="E82" s="106"/>
    </row>
    <row r="83" spans="1:6" ht="19" customHeight="1" x14ac:dyDescent="0.15">
      <c r="A83" s="35" t="s">
        <v>21</v>
      </c>
      <c r="B83" s="36" t="s">
        <v>22</v>
      </c>
      <c r="C83" s="36"/>
      <c r="D83" s="105"/>
      <c r="E83" s="106"/>
    </row>
    <row r="84" spans="1:6" ht="19" customHeight="1" x14ac:dyDescent="0.15">
      <c r="A84" s="35" t="s">
        <v>25</v>
      </c>
      <c r="B84" s="36" t="s">
        <v>26</v>
      </c>
      <c r="C84" s="107"/>
      <c r="D84" s="107"/>
      <c r="E84" s="108"/>
    </row>
    <row r="85" spans="1:6" ht="45" customHeight="1" x14ac:dyDescent="0.15">
      <c r="A85" s="37">
        <v>1</v>
      </c>
      <c r="B85" s="38" t="s">
        <v>60</v>
      </c>
      <c r="C85" s="38" t="s">
        <v>58</v>
      </c>
      <c r="D85" s="103">
        <v>11000</v>
      </c>
      <c r="E85" s="30" t="s">
        <v>61</v>
      </c>
    </row>
    <row r="86" spans="1:6" ht="43.5" customHeight="1" x14ac:dyDescent="0.15">
      <c r="A86" s="37">
        <v>2</v>
      </c>
      <c r="B86" s="38" t="s">
        <v>62</v>
      </c>
      <c r="C86" s="38" t="s">
        <v>63</v>
      </c>
      <c r="D86" s="103">
        <v>10000</v>
      </c>
      <c r="E86" s="30" t="s">
        <v>61</v>
      </c>
    </row>
    <row r="87" spans="1:6" ht="19" customHeight="1" x14ac:dyDescent="0.15">
      <c r="A87" s="35" t="s">
        <v>27</v>
      </c>
      <c r="B87" s="36" t="s">
        <v>28</v>
      </c>
      <c r="C87" s="36"/>
      <c r="D87" s="105"/>
      <c r="E87" s="106"/>
    </row>
    <row r="88" spans="1:6" ht="19" customHeight="1" x14ac:dyDescent="0.15">
      <c r="A88" s="19" t="s">
        <v>29</v>
      </c>
      <c r="B88" s="19" t="s">
        <v>64</v>
      </c>
      <c r="C88" s="19"/>
      <c r="D88" s="20">
        <f>D91+D95+D97</f>
        <v>316000</v>
      </c>
      <c r="E88" s="42"/>
      <c r="F88" s="43"/>
    </row>
    <row r="89" spans="1:6" ht="19" customHeight="1" x14ac:dyDescent="0.15">
      <c r="A89" s="22" t="s">
        <v>12</v>
      </c>
      <c r="B89" s="23" t="s">
        <v>13</v>
      </c>
      <c r="C89" s="24"/>
      <c r="D89" s="74"/>
      <c r="E89" s="26"/>
    </row>
    <row r="90" spans="1:6" ht="19" customHeight="1" x14ac:dyDescent="0.15">
      <c r="A90" s="27">
        <v>1</v>
      </c>
      <c r="B90" s="28" t="s">
        <v>31</v>
      </c>
      <c r="C90" s="28"/>
      <c r="D90" s="75"/>
      <c r="E90" s="32"/>
    </row>
    <row r="91" spans="1:6" ht="19" customHeight="1" x14ac:dyDescent="0.15">
      <c r="A91" s="27">
        <v>2</v>
      </c>
      <c r="B91" s="28" t="s">
        <v>65</v>
      </c>
      <c r="C91" s="28" t="s">
        <v>66</v>
      </c>
      <c r="D91" s="109">
        <v>300000</v>
      </c>
      <c r="E91" s="32"/>
    </row>
    <row r="92" spans="1:6" ht="19" customHeight="1" x14ac:dyDescent="0.15">
      <c r="A92" s="27">
        <v>3</v>
      </c>
      <c r="B92" s="28" t="s">
        <v>18</v>
      </c>
      <c r="C92" s="28"/>
      <c r="D92" s="75"/>
      <c r="E92" s="32"/>
    </row>
    <row r="93" spans="1:6" ht="19" customHeight="1" x14ac:dyDescent="0.15">
      <c r="A93" s="33" t="s">
        <v>19</v>
      </c>
      <c r="B93" s="23" t="s">
        <v>20</v>
      </c>
      <c r="C93" s="23"/>
      <c r="D93" s="76"/>
      <c r="E93" s="34"/>
    </row>
    <row r="94" spans="1:6" ht="19" customHeight="1" x14ac:dyDescent="0.15">
      <c r="A94" s="35" t="s">
        <v>21</v>
      </c>
      <c r="B94" s="23" t="s">
        <v>67</v>
      </c>
      <c r="C94" s="110"/>
      <c r="D94" s="76"/>
      <c r="E94" s="34"/>
    </row>
    <row r="95" spans="1:6" ht="53.25" customHeight="1" x14ac:dyDescent="0.15">
      <c r="B95" s="38" t="s">
        <v>68</v>
      </c>
      <c r="C95" s="111" t="s">
        <v>69</v>
      </c>
      <c r="D95" s="39">
        <v>3000</v>
      </c>
      <c r="E95" s="34"/>
    </row>
    <row r="96" spans="1:6" ht="19" customHeight="1" x14ac:dyDescent="0.15">
      <c r="A96" s="35" t="s">
        <v>25</v>
      </c>
      <c r="B96" s="36" t="s">
        <v>70</v>
      </c>
      <c r="C96" s="112"/>
      <c r="D96" s="76"/>
      <c r="E96" s="40"/>
    </row>
    <row r="97" spans="1:6" ht="27" customHeight="1" x14ac:dyDescent="0.15">
      <c r="A97" s="37"/>
      <c r="B97" s="38" t="s">
        <v>71</v>
      </c>
      <c r="C97" s="113" t="s">
        <v>72</v>
      </c>
      <c r="D97" s="109">
        <v>13000</v>
      </c>
      <c r="E97" s="34"/>
    </row>
    <row r="98" spans="1:6" ht="19" customHeight="1" x14ac:dyDescent="0.2">
      <c r="A98" s="35" t="s">
        <v>27</v>
      </c>
      <c r="B98" s="36" t="s">
        <v>28</v>
      </c>
      <c r="C98" s="114"/>
      <c r="D98" s="76"/>
      <c r="E98" s="34"/>
    </row>
    <row r="99" spans="1:6" ht="19" customHeight="1" x14ac:dyDescent="0.15">
      <c r="A99" s="37"/>
      <c r="B99" s="38" t="s">
        <v>73</v>
      </c>
      <c r="C99" s="38"/>
      <c r="D99" s="76"/>
      <c r="E99" s="34"/>
    </row>
    <row r="100" spans="1:6" ht="19" customHeight="1" x14ac:dyDescent="0.15">
      <c r="A100" s="19" t="s">
        <v>35</v>
      </c>
      <c r="B100" s="19" t="s">
        <v>74</v>
      </c>
      <c r="C100" s="19"/>
      <c r="D100" s="20"/>
      <c r="E100" s="42"/>
      <c r="F100" s="43"/>
    </row>
    <row r="101" spans="1:6" ht="19" customHeight="1" x14ac:dyDescent="0.15">
      <c r="A101" s="22" t="s">
        <v>12</v>
      </c>
      <c r="B101" s="23" t="s">
        <v>13</v>
      </c>
      <c r="C101" s="24"/>
      <c r="D101" s="74"/>
      <c r="E101" s="26"/>
    </row>
    <row r="102" spans="1:6" ht="19" customHeight="1" x14ac:dyDescent="0.15">
      <c r="A102" s="27">
        <v>1</v>
      </c>
      <c r="B102" s="28" t="s">
        <v>31</v>
      </c>
      <c r="C102" s="28"/>
      <c r="D102" s="76"/>
      <c r="E102" s="32"/>
    </row>
    <row r="103" spans="1:6" ht="19" customHeight="1" x14ac:dyDescent="0.15">
      <c r="A103" s="27">
        <v>2</v>
      </c>
      <c r="B103" s="28" t="s">
        <v>17</v>
      </c>
      <c r="C103" s="28"/>
      <c r="D103" s="75"/>
      <c r="E103" s="32"/>
    </row>
    <row r="104" spans="1:6" ht="19" customHeight="1" x14ac:dyDescent="0.15">
      <c r="A104" s="27">
        <v>3</v>
      </c>
      <c r="B104" s="28" t="s">
        <v>18</v>
      </c>
      <c r="C104" s="28"/>
      <c r="D104" s="75"/>
      <c r="E104" s="32"/>
    </row>
    <row r="105" spans="1:6" ht="19" customHeight="1" x14ac:dyDescent="0.15">
      <c r="A105" s="33" t="s">
        <v>19</v>
      </c>
      <c r="B105" s="23" t="s">
        <v>20</v>
      </c>
      <c r="C105" s="23"/>
      <c r="D105" s="76"/>
      <c r="E105" s="34"/>
    </row>
    <row r="106" spans="1:6" ht="19" customHeight="1" x14ac:dyDescent="0.15">
      <c r="A106" s="35" t="s">
        <v>21</v>
      </c>
      <c r="B106" s="36" t="s">
        <v>22</v>
      </c>
      <c r="C106" s="36"/>
      <c r="D106" s="76"/>
      <c r="E106" s="34"/>
    </row>
    <row r="107" spans="1:6" ht="19" customHeight="1" x14ac:dyDescent="0.15">
      <c r="A107" s="35" t="s">
        <v>25</v>
      </c>
      <c r="B107" s="36" t="s">
        <v>26</v>
      </c>
      <c r="C107" s="36"/>
      <c r="D107" s="76"/>
      <c r="E107" s="115" t="s">
        <v>75</v>
      </c>
    </row>
    <row r="108" spans="1:6" ht="19" customHeight="1" x14ac:dyDescent="0.15">
      <c r="A108" s="35" t="s">
        <v>27</v>
      </c>
      <c r="B108" s="36" t="s">
        <v>28</v>
      </c>
      <c r="C108" s="36"/>
      <c r="D108" s="76"/>
      <c r="E108" s="34"/>
    </row>
    <row r="109" spans="1:6" ht="48" customHeight="1" x14ac:dyDescent="0.15">
      <c r="A109" s="37">
        <v>1</v>
      </c>
      <c r="B109" s="38" t="s">
        <v>76</v>
      </c>
      <c r="C109" s="38"/>
      <c r="D109" s="76" t="s">
        <v>77</v>
      </c>
      <c r="E109" s="34"/>
    </row>
    <row r="110" spans="1:6" ht="19" customHeight="1" x14ac:dyDescent="0.15">
      <c r="A110" s="37">
        <v>2</v>
      </c>
      <c r="B110" s="38" t="s">
        <v>78</v>
      </c>
      <c r="C110" s="38" t="s">
        <v>79</v>
      </c>
      <c r="D110" s="76" t="s">
        <v>77</v>
      </c>
      <c r="E110" s="34"/>
    </row>
    <row r="111" spans="1:6" ht="19" customHeight="1" x14ac:dyDescent="0.15">
      <c r="A111" s="19" t="s">
        <v>80</v>
      </c>
      <c r="B111" s="19" t="s">
        <v>81</v>
      </c>
      <c r="C111" s="19"/>
      <c r="D111" s="20">
        <f>D113+D117</f>
        <v>517000</v>
      </c>
      <c r="E111" s="42"/>
      <c r="F111" s="43"/>
    </row>
    <row r="112" spans="1:6" ht="19" customHeight="1" x14ac:dyDescent="0.15">
      <c r="A112" s="22" t="s">
        <v>12</v>
      </c>
      <c r="B112" s="23" t="s">
        <v>13</v>
      </c>
      <c r="C112" s="24"/>
      <c r="D112" s="74"/>
      <c r="E112" s="26"/>
    </row>
    <row r="113" spans="1:5" ht="19" customHeight="1" x14ac:dyDescent="0.15">
      <c r="A113" s="27">
        <v>1</v>
      </c>
      <c r="B113" s="28" t="s">
        <v>31</v>
      </c>
      <c r="C113" s="28" t="s">
        <v>82</v>
      </c>
      <c r="D113" s="109">
        <v>500000</v>
      </c>
      <c r="E113" s="32"/>
    </row>
    <row r="114" spans="1:5" ht="19" customHeight="1" x14ac:dyDescent="0.15">
      <c r="A114" s="27">
        <v>2</v>
      </c>
      <c r="B114" s="28" t="s">
        <v>17</v>
      </c>
      <c r="C114" s="28"/>
      <c r="D114" s="75"/>
      <c r="E114" s="32"/>
    </row>
    <row r="115" spans="1:5" ht="19" customHeight="1" x14ac:dyDescent="0.15">
      <c r="A115" s="27">
        <v>3</v>
      </c>
      <c r="B115" s="28" t="s">
        <v>18</v>
      </c>
      <c r="C115" s="28"/>
      <c r="D115" s="75"/>
      <c r="E115" s="32"/>
    </row>
    <row r="116" spans="1:5" ht="19" customHeight="1" x14ac:dyDescent="0.15">
      <c r="A116" s="33" t="s">
        <v>19</v>
      </c>
      <c r="B116" s="23" t="s">
        <v>20</v>
      </c>
      <c r="C116" s="23"/>
      <c r="D116" s="76"/>
      <c r="E116" s="34"/>
    </row>
    <row r="117" spans="1:5" ht="19" customHeight="1" x14ac:dyDescent="0.15">
      <c r="A117" s="33"/>
      <c r="B117" s="28" t="s">
        <v>83</v>
      </c>
      <c r="C117" s="28" t="s">
        <v>84</v>
      </c>
      <c r="D117" s="88">
        <v>17000</v>
      </c>
      <c r="E117" s="34" t="s">
        <v>61</v>
      </c>
    </row>
    <row r="118" spans="1:5" ht="19" customHeight="1" x14ac:dyDescent="0.15">
      <c r="A118" s="35" t="s">
        <v>21</v>
      </c>
      <c r="B118" s="36" t="s">
        <v>22</v>
      </c>
      <c r="C118" s="36"/>
      <c r="D118" s="76"/>
      <c r="E118" s="34"/>
    </row>
    <row r="119" spans="1:5" ht="19" customHeight="1" x14ac:dyDescent="0.15">
      <c r="A119" s="35" t="s">
        <v>25</v>
      </c>
      <c r="B119" s="36" t="s">
        <v>26</v>
      </c>
      <c r="C119" s="36"/>
      <c r="D119" s="76"/>
      <c r="E119" s="40"/>
    </row>
    <row r="120" spans="1:5" ht="19" customHeight="1" x14ac:dyDescent="0.15">
      <c r="A120" s="35" t="s">
        <v>27</v>
      </c>
      <c r="B120" s="36" t="s">
        <v>28</v>
      </c>
      <c r="C120" s="36"/>
      <c r="D120" s="76"/>
      <c r="E120" s="34"/>
    </row>
    <row r="121" spans="1:5" ht="19" customHeight="1" x14ac:dyDescent="0.15">
      <c r="A121" s="37">
        <v>1</v>
      </c>
      <c r="B121" s="38" t="s">
        <v>85</v>
      </c>
      <c r="C121" s="38"/>
      <c r="D121" s="76" t="s">
        <v>77</v>
      </c>
      <c r="E121" s="34"/>
    </row>
    <row r="122" spans="1:5" ht="30" customHeight="1" x14ac:dyDescent="0.15">
      <c r="A122" s="37">
        <v>2</v>
      </c>
      <c r="B122" s="38" t="s">
        <v>78</v>
      </c>
      <c r="C122" s="38" t="s">
        <v>79</v>
      </c>
      <c r="D122" s="76" t="s">
        <v>77</v>
      </c>
      <c r="E122" s="34"/>
    </row>
    <row r="123" spans="1:5" ht="19" customHeight="1" x14ac:dyDescent="0.15">
      <c r="A123" s="85"/>
      <c r="B123" s="85" t="s">
        <v>86</v>
      </c>
      <c r="C123" s="85"/>
      <c r="D123" s="86">
        <f>D124</f>
        <v>31000</v>
      </c>
      <c r="E123" s="116"/>
    </row>
    <row r="124" spans="1:5" ht="19" customHeight="1" x14ac:dyDescent="0.15">
      <c r="A124" s="19" t="s">
        <v>10</v>
      </c>
      <c r="B124" s="19" t="s">
        <v>87</v>
      </c>
      <c r="C124" s="19"/>
      <c r="D124" s="20">
        <f>D132+D133</f>
        <v>31000</v>
      </c>
      <c r="E124" s="21"/>
    </row>
    <row r="125" spans="1:5" ht="19" customHeight="1" x14ac:dyDescent="0.15">
      <c r="A125" s="22" t="s">
        <v>12</v>
      </c>
      <c r="B125" s="23" t="s">
        <v>13</v>
      </c>
      <c r="C125" s="24"/>
      <c r="D125" s="74"/>
      <c r="E125" s="26"/>
    </row>
    <row r="126" spans="1:5" ht="19" customHeight="1" x14ac:dyDescent="0.15">
      <c r="A126" s="27">
        <v>1</v>
      </c>
      <c r="B126" s="28" t="s">
        <v>31</v>
      </c>
      <c r="C126" s="28"/>
      <c r="D126" s="75"/>
      <c r="E126" s="32"/>
    </row>
    <row r="127" spans="1:5" ht="19" customHeight="1" x14ac:dyDescent="0.15">
      <c r="A127" s="27">
        <v>2</v>
      </c>
      <c r="B127" s="28" t="s">
        <v>17</v>
      </c>
      <c r="C127" s="28"/>
      <c r="D127" s="75"/>
      <c r="E127" s="32"/>
    </row>
    <row r="128" spans="1:5" ht="19" customHeight="1" x14ac:dyDescent="0.15">
      <c r="A128" s="27">
        <v>3</v>
      </c>
      <c r="B128" s="28" t="s">
        <v>18</v>
      </c>
      <c r="C128" s="28"/>
      <c r="D128" s="75"/>
      <c r="E128" s="32"/>
    </row>
    <row r="129" spans="1:6" ht="19" customHeight="1" x14ac:dyDescent="0.15">
      <c r="A129" s="33" t="s">
        <v>19</v>
      </c>
      <c r="B129" s="23" t="s">
        <v>20</v>
      </c>
      <c r="C129" s="23"/>
      <c r="D129" s="76"/>
      <c r="E129" s="34"/>
    </row>
    <row r="130" spans="1:6" ht="19" customHeight="1" x14ac:dyDescent="0.15">
      <c r="A130" s="35" t="s">
        <v>21</v>
      </c>
      <c r="B130" s="36" t="s">
        <v>22</v>
      </c>
      <c r="C130" s="36"/>
      <c r="D130" s="76"/>
      <c r="E130" s="34"/>
    </row>
    <row r="131" spans="1:6" ht="19" customHeight="1" x14ac:dyDescent="0.15">
      <c r="A131" s="35" t="s">
        <v>25</v>
      </c>
      <c r="B131" s="36" t="s">
        <v>26</v>
      </c>
      <c r="C131" s="36"/>
      <c r="D131" s="76"/>
      <c r="E131" s="40"/>
    </row>
    <row r="132" spans="1:6" ht="37.5" customHeight="1" x14ac:dyDescent="0.15">
      <c r="A132" s="35"/>
      <c r="B132" s="117" t="s">
        <v>88</v>
      </c>
      <c r="C132" s="36"/>
      <c r="D132" s="118">
        <v>14000</v>
      </c>
      <c r="E132" s="40"/>
    </row>
    <row r="133" spans="1:6" ht="37.5" customHeight="1" x14ac:dyDescent="0.15">
      <c r="A133" s="35"/>
      <c r="B133" s="117" t="s">
        <v>89</v>
      </c>
      <c r="C133" s="36"/>
      <c r="D133" s="118">
        <v>17000</v>
      </c>
      <c r="E133" s="40"/>
    </row>
    <row r="134" spans="1:6" ht="19" customHeight="1" x14ac:dyDescent="0.15">
      <c r="A134" s="35" t="s">
        <v>27</v>
      </c>
      <c r="B134" s="36" t="s">
        <v>28</v>
      </c>
      <c r="C134" s="36"/>
      <c r="D134" s="76"/>
      <c r="E134" s="34"/>
    </row>
    <row r="135" spans="1:6" ht="19" customHeight="1" x14ac:dyDescent="0.15">
      <c r="A135" s="85"/>
      <c r="B135" s="85" t="s">
        <v>90</v>
      </c>
      <c r="C135" s="85"/>
      <c r="D135" s="86">
        <f>D136+D146</f>
        <v>941000</v>
      </c>
      <c r="E135" s="87"/>
      <c r="F135" s="43"/>
    </row>
    <row r="136" spans="1:6" ht="19" customHeight="1" x14ac:dyDescent="0.15">
      <c r="A136" s="19" t="s">
        <v>10</v>
      </c>
      <c r="B136" s="19" t="s">
        <v>91</v>
      </c>
      <c r="C136" s="19"/>
      <c r="D136" s="20">
        <f>D144</f>
        <v>22000</v>
      </c>
      <c r="E136" s="42"/>
      <c r="F136" s="43"/>
    </row>
    <row r="137" spans="1:6" ht="19" customHeight="1" x14ac:dyDescent="0.15">
      <c r="A137" s="22" t="s">
        <v>12</v>
      </c>
      <c r="B137" s="23" t="s">
        <v>13</v>
      </c>
      <c r="C137" s="24"/>
      <c r="D137" s="74"/>
      <c r="E137" s="26"/>
    </row>
    <row r="138" spans="1:6" ht="19" customHeight="1" x14ac:dyDescent="0.15">
      <c r="A138" s="27">
        <v>1</v>
      </c>
      <c r="B138" s="28" t="s">
        <v>31</v>
      </c>
      <c r="C138" s="28"/>
      <c r="D138" s="75"/>
      <c r="E138" s="32"/>
    </row>
    <row r="139" spans="1:6" ht="19" customHeight="1" x14ac:dyDescent="0.15">
      <c r="A139" s="27">
        <v>2</v>
      </c>
      <c r="B139" s="28" t="s">
        <v>17</v>
      </c>
      <c r="C139" s="28"/>
      <c r="D139" s="75"/>
      <c r="E139" s="32"/>
    </row>
    <row r="140" spans="1:6" ht="19" customHeight="1" x14ac:dyDescent="0.15">
      <c r="A140" s="27">
        <v>3</v>
      </c>
      <c r="B140" s="28" t="s">
        <v>18</v>
      </c>
      <c r="C140" s="28"/>
      <c r="D140" s="75"/>
      <c r="E140" s="32"/>
    </row>
    <row r="141" spans="1:6" ht="19" customHeight="1" x14ac:dyDescent="0.15">
      <c r="A141" s="33" t="s">
        <v>19</v>
      </c>
      <c r="B141" s="23" t="s">
        <v>20</v>
      </c>
      <c r="C141" s="23"/>
      <c r="D141" s="76"/>
      <c r="E141" s="34"/>
    </row>
    <row r="142" spans="1:6" ht="19" customHeight="1" x14ac:dyDescent="0.15">
      <c r="A142" s="35" t="s">
        <v>21</v>
      </c>
      <c r="B142" s="36" t="s">
        <v>22</v>
      </c>
      <c r="C142" s="36"/>
      <c r="D142" s="76"/>
      <c r="E142" s="34"/>
    </row>
    <row r="143" spans="1:6" ht="19" customHeight="1" x14ac:dyDescent="0.15">
      <c r="A143" s="35" t="s">
        <v>25</v>
      </c>
      <c r="B143" s="36" t="s">
        <v>26</v>
      </c>
      <c r="C143" s="36"/>
      <c r="D143" s="76"/>
      <c r="E143" s="40"/>
    </row>
    <row r="144" spans="1:6" ht="47.25" customHeight="1" x14ac:dyDescent="0.15">
      <c r="A144" s="35"/>
      <c r="B144" s="38" t="s">
        <v>92</v>
      </c>
      <c r="C144" s="36"/>
      <c r="D144" s="118">
        <v>22000</v>
      </c>
      <c r="E144" s="40"/>
    </row>
    <row r="145" spans="1:6" ht="19" customHeight="1" x14ac:dyDescent="0.15">
      <c r="A145" s="35" t="s">
        <v>27</v>
      </c>
      <c r="B145" s="36" t="s">
        <v>28</v>
      </c>
      <c r="C145" s="36"/>
      <c r="D145" s="76"/>
      <c r="E145" s="34"/>
    </row>
    <row r="146" spans="1:6" ht="19" customHeight="1" x14ac:dyDescent="0.15">
      <c r="A146" s="19" t="s">
        <v>29</v>
      </c>
      <c r="B146" s="19" t="s">
        <v>93</v>
      </c>
      <c r="C146" s="19"/>
      <c r="D146" s="20">
        <f>D149+D151+D152+D153+D157+D160</f>
        <v>919000</v>
      </c>
      <c r="E146" s="42"/>
      <c r="F146" s="43"/>
    </row>
    <row r="147" spans="1:6" ht="19" customHeight="1" x14ac:dyDescent="0.15">
      <c r="A147" s="94" t="s">
        <v>12</v>
      </c>
      <c r="B147" s="119" t="s">
        <v>13</v>
      </c>
      <c r="C147" s="96"/>
      <c r="D147" s="120"/>
      <c r="E147" s="98"/>
    </row>
    <row r="148" spans="1:6" ht="19" customHeight="1" x14ac:dyDescent="0.15">
      <c r="A148" s="49">
        <v>1</v>
      </c>
      <c r="B148" s="119" t="s">
        <v>31</v>
      </c>
      <c r="C148" s="99"/>
      <c r="D148" s="121"/>
      <c r="E148" s="104"/>
    </row>
    <row r="149" spans="1:6" ht="19" customHeight="1" x14ac:dyDescent="0.15">
      <c r="A149" s="49"/>
      <c r="B149" s="119" t="s">
        <v>94</v>
      </c>
      <c r="C149" s="99" t="s">
        <v>95</v>
      </c>
      <c r="D149" s="103">
        <v>350000</v>
      </c>
      <c r="E149" s="104"/>
    </row>
    <row r="150" spans="1:6" ht="19" customHeight="1" x14ac:dyDescent="0.15">
      <c r="A150" s="49">
        <v>2</v>
      </c>
      <c r="B150" s="119" t="s">
        <v>17</v>
      </c>
      <c r="C150" s="99"/>
      <c r="D150" s="122"/>
      <c r="E150" s="104"/>
    </row>
    <row r="151" spans="1:6" ht="29.25" customHeight="1" x14ac:dyDescent="0.15">
      <c r="A151" s="49">
        <v>3</v>
      </c>
      <c r="B151" s="123" t="s">
        <v>96</v>
      </c>
      <c r="C151" s="99" t="s">
        <v>97</v>
      </c>
      <c r="D151" s="103">
        <v>500000</v>
      </c>
      <c r="E151" s="124" t="s">
        <v>98</v>
      </c>
    </row>
    <row r="152" spans="1:6" ht="43.5" customHeight="1" x14ac:dyDescent="0.15">
      <c r="A152" s="49">
        <v>4</v>
      </c>
      <c r="B152" s="125" t="s">
        <v>99</v>
      </c>
      <c r="C152" s="99" t="s">
        <v>95</v>
      </c>
      <c r="D152" s="103">
        <v>16000</v>
      </c>
      <c r="E152" s="124"/>
    </row>
    <row r="153" spans="1:6" ht="29.25" customHeight="1" x14ac:dyDescent="0.15">
      <c r="A153" s="49">
        <v>5</v>
      </c>
      <c r="B153" s="119" t="s">
        <v>100</v>
      </c>
      <c r="C153" s="99" t="s">
        <v>101</v>
      </c>
      <c r="D153" s="103">
        <v>14000</v>
      </c>
      <c r="E153" s="124"/>
    </row>
    <row r="154" spans="1:6" ht="16.5" customHeight="1" x14ac:dyDescent="0.15">
      <c r="A154" s="49">
        <v>6</v>
      </c>
      <c r="B154" s="99" t="s">
        <v>18</v>
      </c>
      <c r="C154" s="99"/>
      <c r="D154" s="122"/>
      <c r="E154" s="104"/>
    </row>
    <row r="155" spans="1:6" ht="19" customHeight="1" x14ac:dyDescent="0.15">
      <c r="A155" s="63" t="s">
        <v>19</v>
      </c>
      <c r="B155" s="119" t="s">
        <v>20</v>
      </c>
      <c r="C155" s="95"/>
      <c r="D155" s="103"/>
      <c r="E155" s="106"/>
    </row>
    <row r="156" spans="1:6" ht="19" customHeight="1" x14ac:dyDescent="0.15">
      <c r="A156" s="35" t="s">
        <v>21</v>
      </c>
      <c r="B156" s="126" t="s">
        <v>22</v>
      </c>
      <c r="C156" s="36"/>
      <c r="D156" s="103"/>
      <c r="E156" s="106"/>
    </row>
    <row r="157" spans="1:6" ht="19" customHeight="1" x14ac:dyDescent="0.15">
      <c r="A157" s="37"/>
      <c r="B157" s="38" t="s">
        <v>102</v>
      </c>
      <c r="C157" s="38" t="s">
        <v>103</v>
      </c>
      <c r="D157" s="103">
        <v>3000</v>
      </c>
      <c r="E157" s="106"/>
    </row>
    <row r="158" spans="1:6" ht="19" customHeight="1" x14ac:dyDescent="0.15">
      <c r="A158" s="35" t="s">
        <v>25</v>
      </c>
      <c r="B158" s="126" t="s">
        <v>26</v>
      </c>
      <c r="C158" s="36"/>
      <c r="D158" s="103"/>
      <c r="E158" s="127"/>
    </row>
    <row r="159" spans="1:6" ht="19" customHeight="1" x14ac:dyDescent="0.15">
      <c r="A159" s="35" t="s">
        <v>27</v>
      </c>
      <c r="B159" s="126" t="s">
        <v>28</v>
      </c>
      <c r="C159" s="36"/>
      <c r="D159" s="103"/>
      <c r="E159" s="106"/>
    </row>
    <row r="160" spans="1:6" ht="19" customHeight="1" x14ac:dyDescent="0.15">
      <c r="A160" s="37"/>
      <c r="B160" s="38" t="s">
        <v>104</v>
      </c>
      <c r="C160" s="38" t="s">
        <v>105</v>
      </c>
      <c r="D160" s="103">
        <v>36000</v>
      </c>
      <c r="E160" s="128"/>
      <c r="F160" s="43"/>
    </row>
    <row r="161" spans="1:6" ht="19" customHeight="1" thickBot="1" x14ac:dyDescent="0.2">
      <c r="A161" s="129"/>
      <c r="B161" s="130" t="s">
        <v>106</v>
      </c>
      <c r="C161" s="130"/>
      <c r="D161" s="131">
        <f>D135+D123+D75+D40+D6</f>
        <v>5300000</v>
      </c>
      <c r="E161" s="132"/>
    </row>
    <row r="162" spans="1:6" ht="19" customHeight="1" thickTop="1" x14ac:dyDescent="0.15">
      <c r="A162" s="133"/>
      <c r="B162" s="134"/>
      <c r="C162" s="135" t="s">
        <v>107</v>
      </c>
      <c r="D162" s="135"/>
      <c r="E162" s="135"/>
      <c r="F162" s="136"/>
    </row>
    <row r="163" spans="1:6" ht="19" customHeight="1" x14ac:dyDescent="0.15">
      <c r="A163" s="133"/>
      <c r="B163" s="137"/>
      <c r="C163" s="138" t="s">
        <v>108</v>
      </c>
      <c r="D163" s="138"/>
      <c r="E163" s="138"/>
      <c r="F163" s="136"/>
    </row>
    <row r="164" spans="1:6" ht="19" customHeight="1" x14ac:dyDescent="0.2">
      <c r="A164" s="139" t="s">
        <v>109</v>
      </c>
      <c r="B164" s="140"/>
      <c r="C164" s="140"/>
      <c r="D164" s="140"/>
      <c r="E164" s="133"/>
      <c r="F164" s="136"/>
    </row>
    <row r="165" spans="1:6" x14ac:dyDescent="0.15">
      <c r="A165" s="141"/>
      <c r="B165" s="142"/>
      <c r="C165" s="142"/>
      <c r="D165" s="143"/>
      <c r="E165" s="144"/>
    </row>
    <row r="166" spans="1:6" x14ac:dyDescent="0.15">
      <c r="A166" s="141"/>
      <c r="B166" s="145"/>
      <c r="C166" s="145"/>
      <c r="D166" s="143"/>
      <c r="E166" s="141"/>
    </row>
    <row r="167" spans="1:6" ht="15.75" customHeight="1" x14ac:dyDescent="0.2">
      <c r="A167" s="141"/>
      <c r="B167" s="145"/>
      <c r="C167" s="146" t="s">
        <v>110</v>
      </c>
      <c r="D167" s="146"/>
      <c r="E167" s="146"/>
    </row>
    <row r="168" spans="1:6" x14ac:dyDescent="0.15">
      <c r="A168" s="141"/>
      <c r="B168" s="145"/>
      <c r="C168" s="145"/>
      <c r="D168" s="143"/>
      <c r="E168" s="147"/>
    </row>
    <row r="169" spans="1:6" x14ac:dyDescent="0.15">
      <c r="A169" s="141"/>
      <c r="B169" s="145"/>
      <c r="C169" s="145"/>
      <c r="D169" s="143"/>
      <c r="E169" s="147"/>
    </row>
    <row r="170" spans="1:6" x14ac:dyDescent="0.15">
      <c r="A170" s="141"/>
      <c r="B170" s="145"/>
      <c r="C170" s="145"/>
      <c r="D170" s="143"/>
      <c r="E170" s="147"/>
    </row>
    <row r="171" spans="1:6" x14ac:dyDescent="0.15">
      <c r="A171" s="141"/>
      <c r="B171" s="145"/>
      <c r="C171" s="145"/>
      <c r="D171" s="143"/>
      <c r="E171" s="147"/>
    </row>
    <row r="172" spans="1:6" x14ac:dyDescent="0.15">
      <c r="A172" s="141"/>
      <c r="B172" s="145"/>
      <c r="C172" s="145"/>
      <c r="D172" s="143"/>
      <c r="E172" s="147"/>
    </row>
    <row r="173" spans="1:6" x14ac:dyDescent="0.15">
      <c r="A173" s="141"/>
      <c r="B173" s="145"/>
      <c r="C173" s="145"/>
      <c r="D173" s="143"/>
      <c r="E173" s="147"/>
    </row>
  </sheetData>
  <mergeCells count="5">
    <mergeCell ref="A3:E3"/>
    <mergeCell ref="C162:E162"/>
    <mergeCell ref="C163:E163"/>
    <mergeCell ref="A164:D164"/>
    <mergeCell ref="C167:E1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4C4B-4B7D-7B49-BFE8-835910074D9F}">
  <dimension ref="A2:H15"/>
  <sheetViews>
    <sheetView tabSelected="1" workbookViewId="0">
      <selection activeCell="C15" sqref="C15:G15"/>
    </sheetView>
  </sheetViews>
  <sheetFormatPr baseColWidth="10" defaultRowHeight="16" x14ac:dyDescent="0.2"/>
  <cols>
    <col min="1" max="1" width="6" customWidth="1"/>
    <col min="2" max="2" width="28.33203125" customWidth="1"/>
    <col min="3" max="3" width="37.83203125" customWidth="1"/>
    <col min="4" max="4" width="12.83203125" customWidth="1"/>
    <col min="5" max="6" width="8.83203125" customWidth="1"/>
    <col min="7" max="7" width="11.5" customWidth="1"/>
    <col min="8" max="8" width="11.83203125" customWidth="1"/>
    <col min="9" max="256" width="8.83203125" customWidth="1"/>
    <col min="257" max="257" width="6" customWidth="1"/>
    <col min="258" max="258" width="28.33203125" customWidth="1"/>
    <col min="259" max="259" width="37.83203125" customWidth="1"/>
    <col min="260" max="260" width="12.83203125" customWidth="1"/>
    <col min="261" max="262" width="8.83203125" customWidth="1"/>
    <col min="263" max="263" width="11.5" customWidth="1"/>
    <col min="264" max="264" width="11.83203125" customWidth="1"/>
    <col min="265" max="512" width="8.83203125" customWidth="1"/>
    <col min="513" max="513" width="6" customWidth="1"/>
    <col min="514" max="514" width="28.33203125" customWidth="1"/>
    <col min="515" max="515" width="37.83203125" customWidth="1"/>
    <col min="516" max="516" width="12.83203125" customWidth="1"/>
    <col min="517" max="518" width="8.83203125" customWidth="1"/>
    <col min="519" max="519" width="11.5" customWidth="1"/>
    <col min="520" max="520" width="11.83203125" customWidth="1"/>
    <col min="521" max="768" width="8.83203125" customWidth="1"/>
    <col min="769" max="769" width="6" customWidth="1"/>
    <col min="770" max="770" width="28.33203125" customWidth="1"/>
    <col min="771" max="771" width="37.83203125" customWidth="1"/>
    <col min="772" max="772" width="12.83203125" customWidth="1"/>
    <col min="773" max="774" width="8.83203125" customWidth="1"/>
    <col min="775" max="775" width="11.5" customWidth="1"/>
    <col min="776" max="776" width="11.83203125" customWidth="1"/>
    <col min="777" max="1024" width="8.83203125" customWidth="1"/>
    <col min="1025" max="1025" width="6" customWidth="1"/>
    <col min="1026" max="1026" width="28.33203125" customWidth="1"/>
    <col min="1027" max="1027" width="37.83203125" customWidth="1"/>
    <col min="1028" max="1028" width="12.83203125" customWidth="1"/>
    <col min="1029" max="1030" width="8.83203125" customWidth="1"/>
    <col min="1031" max="1031" width="11.5" customWidth="1"/>
    <col min="1032" max="1032" width="11.83203125" customWidth="1"/>
    <col min="1033" max="1280" width="8.83203125" customWidth="1"/>
    <col min="1281" max="1281" width="6" customWidth="1"/>
    <col min="1282" max="1282" width="28.33203125" customWidth="1"/>
    <col min="1283" max="1283" width="37.83203125" customWidth="1"/>
    <col min="1284" max="1284" width="12.83203125" customWidth="1"/>
    <col min="1285" max="1286" width="8.83203125" customWidth="1"/>
    <col min="1287" max="1287" width="11.5" customWidth="1"/>
    <col min="1288" max="1288" width="11.83203125" customWidth="1"/>
    <col min="1289" max="1536" width="8.83203125" customWidth="1"/>
    <col min="1537" max="1537" width="6" customWidth="1"/>
    <col min="1538" max="1538" width="28.33203125" customWidth="1"/>
    <col min="1539" max="1539" width="37.83203125" customWidth="1"/>
    <col min="1540" max="1540" width="12.83203125" customWidth="1"/>
    <col min="1541" max="1542" width="8.83203125" customWidth="1"/>
    <col min="1543" max="1543" width="11.5" customWidth="1"/>
    <col min="1544" max="1544" width="11.83203125" customWidth="1"/>
    <col min="1545" max="1792" width="8.83203125" customWidth="1"/>
    <col min="1793" max="1793" width="6" customWidth="1"/>
    <col min="1794" max="1794" width="28.33203125" customWidth="1"/>
    <col min="1795" max="1795" width="37.83203125" customWidth="1"/>
    <col min="1796" max="1796" width="12.83203125" customWidth="1"/>
    <col min="1797" max="1798" width="8.83203125" customWidth="1"/>
    <col min="1799" max="1799" width="11.5" customWidth="1"/>
    <col min="1800" max="1800" width="11.83203125" customWidth="1"/>
    <col min="1801" max="2048" width="8.83203125" customWidth="1"/>
    <col min="2049" max="2049" width="6" customWidth="1"/>
    <col min="2050" max="2050" width="28.33203125" customWidth="1"/>
    <col min="2051" max="2051" width="37.83203125" customWidth="1"/>
    <col min="2052" max="2052" width="12.83203125" customWidth="1"/>
    <col min="2053" max="2054" width="8.83203125" customWidth="1"/>
    <col min="2055" max="2055" width="11.5" customWidth="1"/>
    <col min="2056" max="2056" width="11.83203125" customWidth="1"/>
    <col min="2057" max="2304" width="8.83203125" customWidth="1"/>
    <col min="2305" max="2305" width="6" customWidth="1"/>
    <col min="2306" max="2306" width="28.33203125" customWidth="1"/>
    <col min="2307" max="2307" width="37.83203125" customWidth="1"/>
    <col min="2308" max="2308" width="12.83203125" customWidth="1"/>
    <col min="2309" max="2310" width="8.83203125" customWidth="1"/>
    <col min="2311" max="2311" width="11.5" customWidth="1"/>
    <col min="2312" max="2312" width="11.83203125" customWidth="1"/>
    <col min="2313" max="2560" width="8.83203125" customWidth="1"/>
    <col min="2561" max="2561" width="6" customWidth="1"/>
    <col min="2562" max="2562" width="28.33203125" customWidth="1"/>
    <col min="2563" max="2563" width="37.83203125" customWidth="1"/>
    <col min="2564" max="2564" width="12.83203125" customWidth="1"/>
    <col min="2565" max="2566" width="8.83203125" customWidth="1"/>
    <col min="2567" max="2567" width="11.5" customWidth="1"/>
    <col min="2568" max="2568" width="11.83203125" customWidth="1"/>
    <col min="2569" max="2816" width="8.83203125" customWidth="1"/>
    <col min="2817" max="2817" width="6" customWidth="1"/>
    <col min="2818" max="2818" width="28.33203125" customWidth="1"/>
    <col min="2819" max="2819" width="37.83203125" customWidth="1"/>
    <col min="2820" max="2820" width="12.83203125" customWidth="1"/>
    <col min="2821" max="2822" width="8.83203125" customWidth="1"/>
    <col min="2823" max="2823" width="11.5" customWidth="1"/>
    <col min="2824" max="2824" width="11.83203125" customWidth="1"/>
    <col min="2825" max="3072" width="8.83203125" customWidth="1"/>
    <col min="3073" max="3073" width="6" customWidth="1"/>
    <col min="3074" max="3074" width="28.33203125" customWidth="1"/>
    <col min="3075" max="3075" width="37.83203125" customWidth="1"/>
    <col min="3076" max="3076" width="12.83203125" customWidth="1"/>
    <col min="3077" max="3078" width="8.83203125" customWidth="1"/>
    <col min="3079" max="3079" width="11.5" customWidth="1"/>
    <col min="3080" max="3080" width="11.83203125" customWidth="1"/>
    <col min="3081" max="3328" width="8.83203125" customWidth="1"/>
    <col min="3329" max="3329" width="6" customWidth="1"/>
    <col min="3330" max="3330" width="28.33203125" customWidth="1"/>
    <col min="3331" max="3331" width="37.83203125" customWidth="1"/>
    <col min="3332" max="3332" width="12.83203125" customWidth="1"/>
    <col min="3333" max="3334" width="8.83203125" customWidth="1"/>
    <col min="3335" max="3335" width="11.5" customWidth="1"/>
    <col min="3336" max="3336" width="11.83203125" customWidth="1"/>
    <col min="3337" max="3584" width="8.83203125" customWidth="1"/>
    <col min="3585" max="3585" width="6" customWidth="1"/>
    <col min="3586" max="3586" width="28.33203125" customWidth="1"/>
    <col min="3587" max="3587" width="37.83203125" customWidth="1"/>
    <col min="3588" max="3588" width="12.83203125" customWidth="1"/>
    <col min="3589" max="3590" width="8.83203125" customWidth="1"/>
    <col min="3591" max="3591" width="11.5" customWidth="1"/>
    <col min="3592" max="3592" width="11.83203125" customWidth="1"/>
    <col min="3593" max="3840" width="8.83203125" customWidth="1"/>
    <col min="3841" max="3841" width="6" customWidth="1"/>
    <col min="3842" max="3842" width="28.33203125" customWidth="1"/>
    <col min="3843" max="3843" width="37.83203125" customWidth="1"/>
    <col min="3844" max="3844" width="12.83203125" customWidth="1"/>
    <col min="3845" max="3846" width="8.83203125" customWidth="1"/>
    <col min="3847" max="3847" width="11.5" customWidth="1"/>
    <col min="3848" max="3848" width="11.83203125" customWidth="1"/>
    <col min="3849" max="4096" width="8.83203125" customWidth="1"/>
    <col min="4097" max="4097" width="6" customWidth="1"/>
    <col min="4098" max="4098" width="28.33203125" customWidth="1"/>
    <col min="4099" max="4099" width="37.83203125" customWidth="1"/>
    <col min="4100" max="4100" width="12.83203125" customWidth="1"/>
    <col min="4101" max="4102" width="8.83203125" customWidth="1"/>
    <col min="4103" max="4103" width="11.5" customWidth="1"/>
    <col min="4104" max="4104" width="11.83203125" customWidth="1"/>
    <col min="4105" max="4352" width="8.83203125" customWidth="1"/>
    <col min="4353" max="4353" width="6" customWidth="1"/>
    <col min="4354" max="4354" width="28.33203125" customWidth="1"/>
    <col min="4355" max="4355" width="37.83203125" customWidth="1"/>
    <col min="4356" max="4356" width="12.83203125" customWidth="1"/>
    <col min="4357" max="4358" width="8.83203125" customWidth="1"/>
    <col min="4359" max="4359" width="11.5" customWidth="1"/>
    <col min="4360" max="4360" width="11.83203125" customWidth="1"/>
    <col min="4361" max="4608" width="8.83203125" customWidth="1"/>
    <col min="4609" max="4609" width="6" customWidth="1"/>
    <col min="4610" max="4610" width="28.33203125" customWidth="1"/>
    <col min="4611" max="4611" width="37.83203125" customWidth="1"/>
    <col min="4612" max="4612" width="12.83203125" customWidth="1"/>
    <col min="4613" max="4614" width="8.83203125" customWidth="1"/>
    <col min="4615" max="4615" width="11.5" customWidth="1"/>
    <col min="4616" max="4616" width="11.83203125" customWidth="1"/>
    <col min="4617" max="4864" width="8.83203125" customWidth="1"/>
    <col min="4865" max="4865" width="6" customWidth="1"/>
    <col min="4866" max="4866" width="28.33203125" customWidth="1"/>
    <col min="4867" max="4867" width="37.83203125" customWidth="1"/>
    <col min="4868" max="4868" width="12.83203125" customWidth="1"/>
    <col min="4869" max="4870" width="8.83203125" customWidth="1"/>
    <col min="4871" max="4871" width="11.5" customWidth="1"/>
    <col min="4872" max="4872" width="11.83203125" customWidth="1"/>
    <col min="4873" max="5120" width="8.83203125" customWidth="1"/>
    <col min="5121" max="5121" width="6" customWidth="1"/>
    <col min="5122" max="5122" width="28.33203125" customWidth="1"/>
    <col min="5123" max="5123" width="37.83203125" customWidth="1"/>
    <col min="5124" max="5124" width="12.83203125" customWidth="1"/>
    <col min="5125" max="5126" width="8.83203125" customWidth="1"/>
    <col min="5127" max="5127" width="11.5" customWidth="1"/>
    <col min="5128" max="5128" width="11.83203125" customWidth="1"/>
    <col min="5129" max="5376" width="8.83203125" customWidth="1"/>
    <col min="5377" max="5377" width="6" customWidth="1"/>
    <col min="5378" max="5378" width="28.33203125" customWidth="1"/>
    <col min="5379" max="5379" width="37.83203125" customWidth="1"/>
    <col min="5380" max="5380" width="12.83203125" customWidth="1"/>
    <col min="5381" max="5382" width="8.83203125" customWidth="1"/>
    <col min="5383" max="5383" width="11.5" customWidth="1"/>
    <col min="5384" max="5384" width="11.83203125" customWidth="1"/>
    <col min="5385" max="5632" width="8.83203125" customWidth="1"/>
    <col min="5633" max="5633" width="6" customWidth="1"/>
    <col min="5634" max="5634" width="28.33203125" customWidth="1"/>
    <col min="5635" max="5635" width="37.83203125" customWidth="1"/>
    <col min="5636" max="5636" width="12.83203125" customWidth="1"/>
    <col min="5637" max="5638" width="8.83203125" customWidth="1"/>
    <col min="5639" max="5639" width="11.5" customWidth="1"/>
    <col min="5640" max="5640" width="11.83203125" customWidth="1"/>
    <col min="5641" max="5888" width="8.83203125" customWidth="1"/>
    <col min="5889" max="5889" width="6" customWidth="1"/>
    <col min="5890" max="5890" width="28.33203125" customWidth="1"/>
    <col min="5891" max="5891" width="37.83203125" customWidth="1"/>
    <col min="5892" max="5892" width="12.83203125" customWidth="1"/>
    <col min="5893" max="5894" width="8.83203125" customWidth="1"/>
    <col min="5895" max="5895" width="11.5" customWidth="1"/>
    <col min="5896" max="5896" width="11.83203125" customWidth="1"/>
    <col min="5897" max="6144" width="8.83203125" customWidth="1"/>
    <col min="6145" max="6145" width="6" customWidth="1"/>
    <col min="6146" max="6146" width="28.33203125" customWidth="1"/>
    <col min="6147" max="6147" width="37.83203125" customWidth="1"/>
    <col min="6148" max="6148" width="12.83203125" customWidth="1"/>
    <col min="6149" max="6150" width="8.83203125" customWidth="1"/>
    <col min="6151" max="6151" width="11.5" customWidth="1"/>
    <col min="6152" max="6152" width="11.83203125" customWidth="1"/>
    <col min="6153" max="6400" width="8.83203125" customWidth="1"/>
    <col min="6401" max="6401" width="6" customWidth="1"/>
    <col min="6402" max="6402" width="28.33203125" customWidth="1"/>
    <col min="6403" max="6403" width="37.83203125" customWidth="1"/>
    <col min="6404" max="6404" width="12.83203125" customWidth="1"/>
    <col min="6405" max="6406" width="8.83203125" customWidth="1"/>
    <col min="6407" max="6407" width="11.5" customWidth="1"/>
    <col min="6408" max="6408" width="11.83203125" customWidth="1"/>
    <col min="6409" max="6656" width="8.83203125" customWidth="1"/>
    <col min="6657" max="6657" width="6" customWidth="1"/>
    <col min="6658" max="6658" width="28.33203125" customWidth="1"/>
    <col min="6659" max="6659" width="37.83203125" customWidth="1"/>
    <col min="6660" max="6660" width="12.83203125" customWidth="1"/>
    <col min="6661" max="6662" width="8.83203125" customWidth="1"/>
    <col min="6663" max="6663" width="11.5" customWidth="1"/>
    <col min="6664" max="6664" width="11.83203125" customWidth="1"/>
    <col min="6665" max="6912" width="8.83203125" customWidth="1"/>
    <col min="6913" max="6913" width="6" customWidth="1"/>
    <col min="6914" max="6914" width="28.33203125" customWidth="1"/>
    <col min="6915" max="6915" width="37.83203125" customWidth="1"/>
    <col min="6916" max="6916" width="12.83203125" customWidth="1"/>
    <col min="6917" max="6918" width="8.83203125" customWidth="1"/>
    <col min="6919" max="6919" width="11.5" customWidth="1"/>
    <col min="6920" max="6920" width="11.83203125" customWidth="1"/>
    <col min="6921" max="7168" width="8.83203125" customWidth="1"/>
    <col min="7169" max="7169" width="6" customWidth="1"/>
    <col min="7170" max="7170" width="28.33203125" customWidth="1"/>
    <col min="7171" max="7171" width="37.83203125" customWidth="1"/>
    <col min="7172" max="7172" width="12.83203125" customWidth="1"/>
    <col min="7173" max="7174" width="8.83203125" customWidth="1"/>
    <col min="7175" max="7175" width="11.5" customWidth="1"/>
    <col min="7176" max="7176" width="11.83203125" customWidth="1"/>
    <col min="7177" max="7424" width="8.83203125" customWidth="1"/>
    <col min="7425" max="7425" width="6" customWidth="1"/>
    <col min="7426" max="7426" width="28.33203125" customWidth="1"/>
    <col min="7427" max="7427" width="37.83203125" customWidth="1"/>
    <col min="7428" max="7428" width="12.83203125" customWidth="1"/>
    <col min="7429" max="7430" width="8.83203125" customWidth="1"/>
    <col min="7431" max="7431" width="11.5" customWidth="1"/>
    <col min="7432" max="7432" width="11.83203125" customWidth="1"/>
    <col min="7433" max="7680" width="8.83203125" customWidth="1"/>
    <col min="7681" max="7681" width="6" customWidth="1"/>
    <col min="7682" max="7682" width="28.33203125" customWidth="1"/>
    <col min="7683" max="7683" width="37.83203125" customWidth="1"/>
    <col min="7684" max="7684" width="12.83203125" customWidth="1"/>
    <col min="7685" max="7686" width="8.83203125" customWidth="1"/>
    <col min="7687" max="7687" width="11.5" customWidth="1"/>
    <col min="7688" max="7688" width="11.83203125" customWidth="1"/>
    <col min="7689" max="7936" width="8.83203125" customWidth="1"/>
    <col min="7937" max="7937" width="6" customWidth="1"/>
    <col min="7938" max="7938" width="28.33203125" customWidth="1"/>
    <col min="7939" max="7939" width="37.83203125" customWidth="1"/>
    <col min="7940" max="7940" width="12.83203125" customWidth="1"/>
    <col min="7941" max="7942" width="8.83203125" customWidth="1"/>
    <col min="7943" max="7943" width="11.5" customWidth="1"/>
    <col min="7944" max="7944" width="11.83203125" customWidth="1"/>
    <col min="7945" max="8192" width="8.83203125" customWidth="1"/>
    <col min="8193" max="8193" width="6" customWidth="1"/>
    <col min="8194" max="8194" width="28.33203125" customWidth="1"/>
    <col min="8195" max="8195" width="37.83203125" customWidth="1"/>
    <col min="8196" max="8196" width="12.83203125" customWidth="1"/>
    <col min="8197" max="8198" width="8.83203125" customWidth="1"/>
    <col min="8199" max="8199" width="11.5" customWidth="1"/>
    <col min="8200" max="8200" width="11.83203125" customWidth="1"/>
    <col min="8201" max="8448" width="8.83203125" customWidth="1"/>
    <col min="8449" max="8449" width="6" customWidth="1"/>
    <col min="8450" max="8450" width="28.33203125" customWidth="1"/>
    <col min="8451" max="8451" width="37.83203125" customWidth="1"/>
    <col min="8452" max="8452" width="12.83203125" customWidth="1"/>
    <col min="8453" max="8454" width="8.83203125" customWidth="1"/>
    <col min="8455" max="8455" width="11.5" customWidth="1"/>
    <col min="8456" max="8456" width="11.83203125" customWidth="1"/>
    <col min="8457" max="8704" width="8.83203125" customWidth="1"/>
    <col min="8705" max="8705" width="6" customWidth="1"/>
    <col min="8706" max="8706" width="28.33203125" customWidth="1"/>
    <col min="8707" max="8707" width="37.83203125" customWidth="1"/>
    <col min="8708" max="8708" width="12.83203125" customWidth="1"/>
    <col min="8709" max="8710" width="8.83203125" customWidth="1"/>
    <col min="8711" max="8711" width="11.5" customWidth="1"/>
    <col min="8712" max="8712" width="11.83203125" customWidth="1"/>
    <col min="8713" max="8960" width="8.83203125" customWidth="1"/>
    <col min="8961" max="8961" width="6" customWidth="1"/>
    <col min="8962" max="8962" width="28.33203125" customWidth="1"/>
    <col min="8963" max="8963" width="37.83203125" customWidth="1"/>
    <col min="8964" max="8964" width="12.83203125" customWidth="1"/>
    <col min="8965" max="8966" width="8.83203125" customWidth="1"/>
    <col min="8967" max="8967" width="11.5" customWidth="1"/>
    <col min="8968" max="8968" width="11.83203125" customWidth="1"/>
    <col min="8969" max="9216" width="8.83203125" customWidth="1"/>
    <col min="9217" max="9217" width="6" customWidth="1"/>
    <col min="9218" max="9218" width="28.33203125" customWidth="1"/>
    <col min="9219" max="9219" width="37.83203125" customWidth="1"/>
    <col min="9220" max="9220" width="12.83203125" customWidth="1"/>
    <col min="9221" max="9222" width="8.83203125" customWidth="1"/>
    <col min="9223" max="9223" width="11.5" customWidth="1"/>
    <col min="9224" max="9224" width="11.83203125" customWidth="1"/>
    <col min="9225" max="9472" width="8.83203125" customWidth="1"/>
    <col min="9473" max="9473" width="6" customWidth="1"/>
    <col min="9474" max="9474" width="28.33203125" customWidth="1"/>
    <col min="9475" max="9475" width="37.83203125" customWidth="1"/>
    <col min="9476" max="9476" width="12.83203125" customWidth="1"/>
    <col min="9477" max="9478" width="8.83203125" customWidth="1"/>
    <col min="9479" max="9479" width="11.5" customWidth="1"/>
    <col min="9480" max="9480" width="11.83203125" customWidth="1"/>
    <col min="9481" max="9728" width="8.83203125" customWidth="1"/>
    <col min="9729" max="9729" width="6" customWidth="1"/>
    <col min="9730" max="9730" width="28.33203125" customWidth="1"/>
    <col min="9731" max="9731" width="37.83203125" customWidth="1"/>
    <col min="9732" max="9732" width="12.83203125" customWidth="1"/>
    <col min="9733" max="9734" width="8.83203125" customWidth="1"/>
    <col min="9735" max="9735" width="11.5" customWidth="1"/>
    <col min="9736" max="9736" width="11.83203125" customWidth="1"/>
    <col min="9737" max="9984" width="8.83203125" customWidth="1"/>
    <col min="9985" max="9985" width="6" customWidth="1"/>
    <col min="9986" max="9986" width="28.33203125" customWidth="1"/>
    <col min="9987" max="9987" width="37.83203125" customWidth="1"/>
    <col min="9988" max="9988" width="12.83203125" customWidth="1"/>
    <col min="9989" max="9990" width="8.83203125" customWidth="1"/>
    <col min="9991" max="9991" width="11.5" customWidth="1"/>
    <col min="9992" max="9992" width="11.83203125" customWidth="1"/>
    <col min="9993" max="10240" width="8.83203125" customWidth="1"/>
    <col min="10241" max="10241" width="6" customWidth="1"/>
    <col min="10242" max="10242" width="28.33203125" customWidth="1"/>
    <col min="10243" max="10243" width="37.83203125" customWidth="1"/>
    <col min="10244" max="10244" width="12.83203125" customWidth="1"/>
    <col min="10245" max="10246" width="8.83203125" customWidth="1"/>
    <col min="10247" max="10247" width="11.5" customWidth="1"/>
    <col min="10248" max="10248" width="11.83203125" customWidth="1"/>
    <col min="10249" max="10496" width="8.83203125" customWidth="1"/>
    <col min="10497" max="10497" width="6" customWidth="1"/>
    <col min="10498" max="10498" width="28.33203125" customWidth="1"/>
    <col min="10499" max="10499" width="37.83203125" customWidth="1"/>
    <col min="10500" max="10500" width="12.83203125" customWidth="1"/>
    <col min="10501" max="10502" width="8.83203125" customWidth="1"/>
    <col min="10503" max="10503" width="11.5" customWidth="1"/>
    <col min="10504" max="10504" width="11.83203125" customWidth="1"/>
    <col min="10505" max="10752" width="8.83203125" customWidth="1"/>
    <col min="10753" max="10753" width="6" customWidth="1"/>
    <col min="10754" max="10754" width="28.33203125" customWidth="1"/>
    <col min="10755" max="10755" width="37.83203125" customWidth="1"/>
    <col min="10756" max="10756" width="12.83203125" customWidth="1"/>
    <col min="10757" max="10758" width="8.83203125" customWidth="1"/>
    <col min="10759" max="10759" width="11.5" customWidth="1"/>
    <col min="10760" max="10760" width="11.83203125" customWidth="1"/>
    <col min="10761" max="11008" width="8.83203125" customWidth="1"/>
    <col min="11009" max="11009" width="6" customWidth="1"/>
    <col min="11010" max="11010" width="28.33203125" customWidth="1"/>
    <col min="11011" max="11011" width="37.83203125" customWidth="1"/>
    <col min="11012" max="11012" width="12.83203125" customWidth="1"/>
    <col min="11013" max="11014" width="8.83203125" customWidth="1"/>
    <col min="11015" max="11015" width="11.5" customWidth="1"/>
    <col min="11016" max="11016" width="11.83203125" customWidth="1"/>
    <col min="11017" max="11264" width="8.83203125" customWidth="1"/>
    <col min="11265" max="11265" width="6" customWidth="1"/>
    <col min="11266" max="11266" width="28.33203125" customWidth="1"/>
    <col min="11267" max="11267" width="37.83203125" customWidth="1"/>
    <col min="11268" max="11268" width="12.83203125" customWidth="1"/>
    <col min="11269" max="11270" width="8.83203125" customWidth="1"/>
    <col min="11271" max="11271" width="11.5" customWidth="1"/>
    <col min="11272" max="11272" width="11.83203125" customWidth="1"/>
    <col min="11273" max="11520" width="8.83203125" customWidth="1"/>
    <col min="11521" max="11521" width="6" customWidth="1"/>
    <col min="11522" max="11522" width="28.33203125" customWidth="1"/>
    <col min="11523" max="11523" width="37.83203125" customWidth="1"/>
    <col min="11524" max="11524" width="12.83203125" customWidth="1"/>
    <col min="11525" max="11526" width="8.83203125" customWidth="1"/>
    <col min="11527" max="11527" width="11.5" customWidth="1"/>
    <col min="11528" max="11528" width="11.83203125" customWidth="1"/>
    <col min="11529" max="11776" width="8.83203125" customWidth="1"/>
    <col min="11777" max="11777" width="6" customWidth="1"/>
    <col min="11778" max="11778" width="28.33203125" customWidth="1"/>
    <col min="11779" max="11779" width="37.83203125" customWidth="1"/>
    <col min="11780" max="11780" width="12.83203125" customWidth="1"/>
    <col min="11781" max="11782" width="8.83203125" customWidth="1"/>
    <col min="11783" max="11783" width="11.5" customWidth="1"/>
    <col min="11784" max="11784" width="11.83203125" customWidth="1"/>
    <col min="11785" max="12032" width="8.83203125" customWidth="1"/>
    <col min="12033" max="12033" width="6" customWidth="1"/>
    <col min="12034" max="12034" width="28.33203125" customWidth="1"/>
    <col min="12035" max="12035" width="37.83203125" customWidth="1"/>
    <col min="12036" max="12036" width="12.83203125" customWidth="1"/>
    <col min="12037" max="12038" width="8.83203125" customWidth="1"/>
    <col min="12039" max="12039" width="11.5" customWidth="1"/>
    <col min="12040" max="12040" width="11.83203125" customWidth="1"/>
    <col min="12041" max="12288" width="8.83203125" customWidth="1"/>
    <col min="12289" max="12289" width="6" customWidth="1"/>
    <col min="12290" max="12290" width="28.33203125" customWidth="1"/>
    <col min="12291" max="12291" width="37.83203125" customWidth="1"/>
    <col min="12292" max="12292" width="12.83203125" customWidth="1"/>
    <col min="12293" max="12294" width="8.83203125" customWidth="1"/>
    <col min="12295" max="12295" width="11.5" customWidth="1"/>
    <col min="12296" max="12296" width="11.83203125" customWidth="1"/>
    <col min="12297" max="12544" width="8.83203125" customWidth="1"/>
    <col min="12545" max="12545" width="6" customWidth="1"/>
    <col min="12546" max="12546" width="28.33203125" customWidth="1"/>
    <col min="12547" max="12547" width="37.83203125" customWidth="1"/>
    <col min="12548" max="12548" width="12.83203125" customWidth="1"/>
    <col min="12549" max="12550" width="8.83203125" customWidth="1"/>
    <col min="12551" max="12551" width="11.5" customWidth="1"/>
    <col min="12552" max="12552" width="11.83203125" customWidth="1"/>
    <col min="12553" max="12800" width="8.83203125" customWidth="1"/>
    <col min="12801" max="12801" width="6" customWidth="1"/>
    <col min="12802" max="12802" width="28.33203125" customWidth="1"/>
    <col min="12803" max="12803" width="37.83203125" customWidth="1"/>
    <col min="12804" max="12804" width="12.83203125" customWidth="1"/>
    <col min="12805" max="12806" width="8.83203125" customWidth="1"/>
    <col min="12807" max="12807" width="11.5" customWidth="1"/>
    <col min="12808" max="12808" width="11.83203125" customWidth="1"/>
    <col min="12809" max="13056" width="8.83203125" customWidth="1"/>
    <col min="13057" max="13057" width="6" customWidth="1"/>
    <col min="13058" max="13058" width="28.33203125" customWidth="1"/>
    <col min="13059" max="13059" width="37.83203125" customWidth="1"/>
    <col min="13060" max="13060" width="12.83203125" customWidth="1"/>
    <col min="13061" max="13062" width="8.83203125" customWidth="1"/>
    <col min="13063" max="13063" width="11.5" customWidth="1"/>
    <col min="13064" max="13064" width="11.83203125" customWidth="1"/>
    <col min="13065" max="13312" width="8.83203125" customWidth="1"/>
    <col min="13313" max="13313" width="6" customWidth="1"/>
    <col min="13314" max="13314" width="28.33203125" customWidth="1"/>
    <col min="13315" max="13315" width="37.83203125" customWidth="1"/>
    <col min="13316" max="13316" width="12.83203125" customWidth="1"/>
    <col min="13317" max="13318" width="8.83203125" customWidth="1"/>
    <col min="13319" max="13319" width="11.5" customWidth="1"/>
    <col min="13320" max="13320" width="11.83203125" customWidth="1"/>
    <col min="13321" max="13568" width="8.83203125" customWidth="1"/>
    <col min="13569" max="13569" width="6" customWidth="1"/>
    <col min="13570" max="13570" width="28.33203125" customWidth="1"/>
    <col min="13571" max="13571" width="37.83203125" customWidth="1"/>
    <col min="13572" max="13572" width="12.83203125" customWidth="1"/>
    <col min="13573" max="13574" width="8.83203125" customWidth="1"/>
    <col min="13575" max="13575" width="11.5" customWidth="1"/>
    <col min="13576" max="13576" width="11.83203125" customWidth="1"/>
    <col min="13577" max="13824" width="8.83203125" customWidth="1"/>
    <col min="13825" max="13825" width="6" customWidth="1"/>
    <col min="13826" max="13826" width="28.33203125" customWidth="1"/>
    <col min="13827" max="13827" width="37.83203125" customWidth="1"/>
    <col min="13828" max="13828" width="12.83203125" customWidth="1"/>
    <col min="13829" max="13830" width="8.83203125" customWidth="1"/>
    <col min="13831" max="13831" width="11.5" customWidth="1"/>
    <col min="13832" max="13832" width="11.83203125" customWidth="1"/>
    <col min="13833" max="14080" width="8.83203125" customWidth="1"/>
    <col min="14081" max="14081" width="6" customWidth="1"/>
    <col min="14082" max="14082" width="28.33203125" customWidth="1"/>
    <col min="14083" max="14083" width="37.83203125" customWidth="1"/>
    <col min="14084" max="14084" width="12.83203125" customWidth="1"/>
    <col min="14085" max="14086" width="8.83203125" customWidth="1"/>
    <col min="14087" max="14087" width="11.5" customWidth="1"/>
    <col min="14088" max="14088" width="11.83203125" customWidth="1"/>
    <col min="14089" max="14336" width="8.83203125" customWidth="1"/>
    <col min="14337" max="14337" width="6" customWidth="1"/>
    <col min="14338" max="14338" width="28.33203125" customWidth="1"/>
    <col min="14339" max="14339" width="37.83203125" customWidth="1"/>
    <col min="14340" max="14340" width="12.83203125" customWidth="1"/>
    <col min="14341" max="14342" width="8.83203125" customWidth="1"/>
    <col min="14343" max="14343" width="11.5" customWidth="1"/>
    <col min="14344" max="14344" width="11.83203125" customWidth="1"/>
    <col min="14345" max="14592" width="8.83203125" customWidth="1"/>
    <col min="14593" max="14593" width="6" customWidth="1"/>
    <col min="14594" max="14594" width="28.33203125" customWidth="1"/>
    <col min="14595" max="14595" width="37.83203125" customWidth="1"/>
    <col min="14596" max="14596" width="12.83203125" customWidth="1"/>
    <col min="14597" max="14598" width="8.83203125" customWidth="1"/>
    <col min="14599" max="14599" width="11.5" customWidth="1"/>
    <col min="14600" max="14600" width="11.83203125" customWidth="1"/>
    <col min="14601" max="14848" width="8.83203125" customWidth="1"/>
    <col min="14849" max="14849" width="6" customWidth="1"/>
    <col min="14850" max="14850" width="28.33203125" customWidth="1"/>
    <col min="14851" max="14851" width="37.83203125" customWidth="1"/>
    <col min="14852" max="14852" width="12.83203125" customWidth="1"/>
    <col min="14853" max="14854" width="8.83203125" customWidth="1"/>
    <col min="14855" max="14855" width="11.5" customWidth="1"/>
    <col min="14856" max="14856" width="11.83203125" customWidth="1"/>
    <col min="14857" max="15104" width="8.83203125" customWidth="1"/>
    <col min="15105" max="15105" width="6" customWidth="1"/>
    <col min="15106" max="15106" width="28.33203125" customWidth="1"/>
    <col min="15107" max="15107" width="37.83203125" customWidth="1"/>
    <col min="15108" max="15108" width="12.83203125" customWidth="1"/>
    <col min="15109" max="15110" width="8.83203125" customWidth="1"/>
    <col min="15111" max="15111" width="11.5" customWidth="1"/>
    <col min="15112" max="15112" width="11.83203125" customWidth="1"/>
    <col min="15113" max="15360" width="8.83203125" customWidth="1"/>
    <col min="15361" max="15361" width="6" customWidth="1"/>
    <col min="15362" max="15362" width="28.33203125" customWidth="1"/>
    <col min="15363" max="15363" width="37.83203125" customWidth="1"/>
    <col min="15364" max="15364" width="12.83203125" customWidth="1"/>
    <col min="15365" max="15366" width="8.83203125" customWidth="1"/>
    <col min="15367" max="15367" width="11.5" customWidth="1"/>
    <col min="15368" max="15368" width="11.83203125" customWidth="1"/>
    <col min="15369" max="15616" width="8.83203125" customWidth="1"/>
    <col min="15617" max="15617" width="6" customWidth="1"/>
    <col min="15618" max="15618" width="28.33203125" customWidth="1"/>
    <col min="15619" max="15619" width="37.83203125" customWidth="1"/>
    <col min="15620" max="15620" width="12.83203125" customWidth="1"/>
    <col min="15621" max="15622" width="8.83203125" customWidth="1"/>
    <col min="15623" max="15623" width="11.5" customWidth="1"/>
    <col min="15624" max="15624" width="11.83203125" customWidth="1"/>
    <col min="15625" max="15872" width="8.83203125" customWidth="1"/>
    <col min="15873" max="15873" width="6" customWidth="1"/>
    <col min="15874" max="15874" width="28.33203125" customWidth="1"/>
    <col min="15875" max="15875" width="37.83203125" customWidth="1"/>
    <col min="15876" max="15876" width="12.83203125" customWidth="1"/>
    <col min="15877" max="15878" width="8.83203125" customWidth="1"/>
    <col min="15879" max="15879" width="11.5" customWidth="1"/>
    <col min="15880" max="15880" width="11.83203125" customWidth="1"/>
    <col min="15881" max="16128" width="8.83203125" customWidth="1"/>
    <col min="16129" max="16129" width="6" customWidth="1"/>
    <col min="16130" max="16130" width="28.33203125" customWidth="1"/>
    <col min="16131" max="16131" width="37.83203125" customWidth="1"/>
    <col min="16132" max="16132" width="12.83203125" customWidth="1"/>
    <col min="16133" max="16134" width="8.83203125" customWidth="1"/>
    <col min="16135" max="16135" width="11.5" customWidth="1"/>
    <col min="16136" max="16136" width="11.83203125" customWidth="1"/>
    <col min="16137" max="16384" width="8.83203125" customWidth="1"/>
  </cols>
  <sheetData>
    <row r="2" spans="1:8" ht="18" x14ac:dyDescent="0.2">
      <c r="A2" s="149"/>
      <c r="B2" s="150" t="s">
        <v>111</v>
      </c>
      <c r="C2" s="150"/>
      <c r="D2" s="150"/>
      <c r="E2" s="150"/>
      <c r="F2" s="150"/>
      <c r="G2" s="150"/>
      <c r="H2" s="150"/>
    </row>
    <row r="3" spans="1:8" ht="17" x14ac:dyDescent="0.2">
      <c r="A3" s="151"/>
      <c r="B3" s="151"/>
      <c r="C3" s="151"/>
      <c r="D3" s="151"/>
      <c r="E3" s="151"/>
      <c r="F3" s="151"/>
      <c r="G3" s="151"/>
      <c r="H3" s="151"/>
    </row>
    <row r="4" spans="1:8" ht="51" x14ac:dyDescent="0.2">
      <c r="A4" s="152" t="s">
        <v>112</v>
      </c>
      <c r="B4" s="152" t="s">
        <v>113</v>
      </c>
      <c r="C4" s="152" t="s">
        <v>114</v>
      </c>
      <c r="D4" s="152" t="s">
        <v>115</v>
      </c>
      <c r="E4" s="153" t="s">
        <v>116</v>
      </c>
      <c r="F4" s="152" t="s">
        <v>117</v>
      </c>
      <c r="G4" s="152" t="s">
        <v>118</v>
      </c>
      <c r="H4" s="153" t="s">
        <v>119</v>
      </c>
    </row>
    <row r="5" spans="1:8" ht="28" x14ac:dyDescent="0.2">
      <c r="A5" s="154"/>
      <c r="B5" s="154"/>
      <c r="C5" s="154"/>
      <c r="D5" s="154"/>
      <c r="E5" s="155" t="s">
        <v>120</v>
      </c>
      <c r="F5" s="154"/>
      <c r="G5" s="154"/>
      <c r="H5" s="156" t="s">
        <v>121</v>
      </c>
    </row>
    <row r="6" spans="1:8" x14ac:dyDescent="0.2">
      <c r="A6" s="157"/>
      <c r="B6" s="158"/>
      <c r="C6" s="159"/>
      <c r="D6" s="160"/>
      <c r="E6" s="157"/>
      <c r="F6" s="160"/>
      <c r="G6" s="161"/>
      <c r="H6" s="162"/>
    </row>
    <row r="7" spans="1:8" x14ac:dyDescent="0.2">
      <c r="A7" s="163"/>
      <c r="B7" s="164"/>
      <c r="C7" s="165"/>
      <c r="D7" s="166"/>
      <c r="E7" s="163"/>
      <c r="F7" s="166"/>
      <c r="G7" s="167"/>
      <c r="H7" s="168"/>
    </row>
    <row r="8" spans="1:8" x14ac:dyDescent="0.2">
      <c r="A8" s="157"/>
      <c r="B8" s="169"/>
      <c r="C8" s="170"/>
      <c r="D8" s="160"/>
      <c r="E8" s="157"/>
      <c r="F8" s="160"/>
      <c r="G8" s="171"/>
      <c r="H8" s="162"/>
    </row>
    <row r="9" spans="1:8" x14ac:dyDescent="0.2">
      <c r="A9" s="163"/>
      <c r="B9" s="172"/>
      <c r="C9" s="173"/>
      <c r="D9" s="174"/>
      <c r="E9" s="163"/>
      <c r="F9" s="166"/>
      <c r="G9" s="171"/>
      <c r="H9" s="168"/>
    </row>
    <row r="10" spans="1:8" x14ac:dyDescent="0.2">
      <c r="A10" s="175"/>
      <c r="B10" s="176"/>
      <c r="C10" s="177"/>
      <c r="D10" s="178"/>
      <c r="E10" s="175"/>
      <c r="F10" s="179"/>
      <c r="G10" s="180"/>
      <c r="H10" s="181"/>
    </row>
    <row r="11" spans="1:8" x14ac:dyDescent="0.2">
      <c r="A11" s="175"/>
      <c r="B11" s="176"/>
      <c r="C11" s="177"/>
      <c r="D11" s="178"/>
      <c r="E11" s="175"/>
      <c r="F11" s="179"/>
      <c r="G11" s="179"/>
      <c r="H11" s="181"/>
    </row>
    <row r="12" spans="1:8" x14ac:dyDescent="0.2">
      <c r="A12" s="157"/>
      <c r="B12" s="169"/>
      <c r="C12" s="169"/>
      <c r="D12" s="182"/>
      <c r="E12" s="157"/>
      <c r="F12" s="160"/>
      <c r="G12" s="160"/>
      <c r="H12" s="162"/>
    </row>
    <row r="13" spans="1:8" x14ac:dyDescent="0.2">
      <c r="A13" s="175"/>
      <c r="B13" s="183"/>
      <c r="C13" s="183"/>
      <c r="D13" s="184"/>
      <c r="E13" s="175"/>
      <c r="F13" s="184"/>
      <c r="G13" s="184"/>
      <c r="H13" s="181"/>
    </row>
    <row r="14" spans="1:8" x14ac:dyDescent="0.2">
      <c r="A14" s="185"/>
      <c r="B14" s="186"/>
      <c r="C14" s="187"/>
      <c r="D14" s="188"/>
      <c r="E14" s="185"/>
      <c r="F14" s="188"/>
      <c r="G14" s="188"/>
      <c r="H14" s="189"/>
    </row>
    <row r="15" spans="1:8" x14ac:dyDescent="0.2">
      <c r="A15" s="149"/>
      <c r="B15" s="149"/>
      <c r="C15" s="190" t="s">
        <v>122</v>
      </c>
      <c r="D15" s="190"/>
      <c r="E15" s="190"/>
      <c r="F15" s="190"/>
      <c r="G15" s="190"/>
      <c r="H15" s="149"/>
    </row>
  </sheetData>
  <mergeCells count="8">
    <mergeCell ref="C15:G15"/>
    <mergeCell ref="B2:H2"/>
    <mergeCell ref="A4:A5"/>
    <mergeCell ref="B4:B5"/>
    <mergeCell ref="C4:C5"/>
    <mergeCell ref="D4:D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Giao trinh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Giang An</dc:creator>
  <cp:lastModifiedBy>Nguyen Thi Giang An</cp:lastModifiedBy>
  <dcterms:created xsi:type="dcterms:W3CDTF">2024-08-25T03:54:45Z</dcterms:created>
  <dcterms:modified xsi:type="dcterms:W3CDTF">2024-08-25T03:57:49Z</dcterms:modified>
</cp:coreProperties>
</file>