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11. Khoa Sinh\Danh gia ngoai Sinh học TN 2025\"/>
    </mc:Choice>
  </mc:AlternateContent>
  <xr:revisionPtr revIDLastSave="0" documentId="8_{BE91D65F-0EB2-42A6-A934-69FB9E0C8FAF}" xr6:coauthVersionLast="47" xr6:coauthVersionMax="47" xr10:uidLastSave="{00000000-0000-0000-0000-000000000000}"/>
  <bookViews>
    <workbookView xWindow="-120" yWindow="-120" windowWidth="19440" windowHeight="11520" xr2:uid="{00000000-000D-0000-FFFF-FFFF00000000}"/>
  </bookViews>
  <sheets>
    <sheet name="R_GV" sheetId="1" r:id="rId1"/>
    <sheet name="R_Thống kê theo trình độ CBHT" sheetId="2" r:id="rId2"/>
    <sheet name="R-Cố vấn học tập" sheetId="3" r:id="rId3"/>
    <sheet name="R-Tuyển dụng, TĐ-KT ..." sheetId="4" r:id="rId4"/>
    <sheet name="R-Kết quả đào tạo, bồi dưỡng"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5" i="1" l="1"/>
  <c r="AA35" i="1"/>
  <c r="AB35" i="1"/>
  <c r="AC35" i="1"/>
  <c r="U19" i="1"/>
  <c r="AD35" i="1"/>
  <c r="AE35" i="1"/>
  <c r="AF35" i="1"/>
  <c r="Y35" i="1"/>
  <c r="C18" i="2"/>
  <c r="D18" i="2"/>
  <c r="E18" i="2"/>
  <c r="F18" i="2"/>
  <c r="G18" i="2"/>
  <c r="H18" i="2"/>
  <c r="I18" i="2"/>
  <c r="J18" i="2"/>
  <c r="K18" i="2"/>
  <c r="L18" i="2"/>
  <c r="M18" i="2"/>
  <c r="N18" i="2"/>
  <c r="O18" i="2"/>
  <c r="P18" i="2"/>
  <c r="Q18" i="2"/>
  <c r="R18" i="2"/>
  <c r="S18" i="2"/>
  <c r="T18" i="2"/>
  <c r="U18" i="2"/>
  <c r="V18" i="2"/>
  <c r="W18" i="2"/>
  <c r="X18" i="2"/>
  <c r="Y18" i="2"/>
  <c r="Z18" i="2"/>
  <c r="B18" i="2"/>
  <c r="C13" i="2"/>
  <c r="B13" i="2"/>
  <c r="E13" i="2"/>
  <c r="F13" i="2"/>
  <c r="G13" i="2"/>
  <c r="H13" i="2"/>
  <c r="I13" i="2"/>
  <c r="J13" i="2"/>
  <c r="K13" i="2"/>
  <c r="L13" i="2"/>
  <c r="M13" i="2"/>
  <c r="N13" i="2"/>
  <c r="O13" i="2"/>
  <c r="P13" i="2"/>
  <c r="Q13" i="2"/>
  <c r="R13" i="2"/>
  <c r="S13" i="2"/>
  <c r="T13" i="2"/>
  <c r="U13" i="2"/>
  <c r="V13" i="2"/>
  <c r="W13" i="2"/>
  <c r="X13" i="2"/>
  <c r="Y13" i="2"/>
  <c r="Z13" i="2"/>
  <c r="D13" i="2"/>
</calcChain>
</file>

<file path=xl/sharedStrings.xml><?xml version="1.0" encoding="utf-8"?>
<sst xmlns="http://schemas.openxmlformats.org/spreadsheetml/2006/main" count="682" uniqueCount="310">
  <si>
    <t>TRƯỜNG ĐẠI HỌC VINH</t>
  </si>
  <si>
    <t>DANH SÁCH TRÍCH NGANG ĐỘI NGŨ GIẢNG VIÊN THAM GIA THỰC HIỆN CHƯƠNG TRÌNH ĐÀO TẠO THẠC SĨ NGÀNH SINH HỌC THỰC NGHIỆM</t>
  </si>
  <si>
    <t>TT</t>
  </si>
  <si>
    <t>Họ và tên</t>
  </si>
  <si>
    <t>Ngày tháng năm sinh</t>
  </si>
  <si>
    <t>Trình độ chuyên môn</t>
  </si>
  <si>
    <t>Trình độ nghiệp vụ</t>
  </si>
  <si>
    <t>Chức vụ</t>
  </si>
  <si>
    <t>Đơn vị công tác</t>
  </si>
  <si>
    <t>Phân loại giảng viên*</t>
  </si>
  <si>
    <t>Thời gian tham gia CTĐT</t>
  </si>
  <si>
    <t>Học phần giảng dạy trong CTĐT</t>
  </si>
  <si>
    <t>Số giờ thực tế/năm học</t>
  </si>
  <si>
    <t>Nhiệm vụ khác được phân công/kiêm nhiệm*</t>
  </si>
  <si>
    <t>Số đề tài NCKH/bài báo KH/ấn phẩm KH ... trong 5 năm qua** 
(Ghi chú: số liệu chỉ thống kê chủ nhiệm đề tài)</t>
  </si>
  <si>
    <t>Các khóa BD về NVSP đã tham dự trong giai đoạn đánh giá**</t>
  </si>
  <si>
    <t>Ghi chú</t>
  </si>
  <si>
    <t>Nam</t>
  </si>
  <si>
    <t>Nữ</t>
  </si>
  <si>
    <t>Học hàm/ học vị</t>
  </si>
  <si>
    <t>Chuyên ngành TN</t>
  </si>
  <si>
    <t>Năm TN/Bổ nhiệm</t>
  </si>
  <si>
    <t>Nơi TN</t>
  </si>
  <si>
    <t>NVSP</t>
  </si>
  <si>
    <t>QLNN</t>
  </si>
  <si>
    <t>LLCT</t>
  </si>
  <si>
    <t>Tin học</t>
  </si>
  <si>
    <t>Ngoại ngữ</t>
  </si>
  <si>
    <t>Biên chế</t>
  </si>
  <si>
    <t>HĐ dài hạn</t>
  </si>
  <si>
    <t>Kiêm nhiệm</t>
  </si>
  <si>
    <t>Thỉnh giảng</t>
  </si>
  <si>
    <t>Quốc tế</t>
  </si>
  <si>
    <t>Đề tài</t>
  </si>
  <si>
    <t>Báo WoS</t>
  </si>
  <si>
    <t>Báo Quốc tế khác</t>
  </si>
  <si>
    <t>Báo trong nước</t>
  </si>
  <si>
    <t>Hội nghị</t>
  </si>
  <si>
    <t>Giáo trình</t>
  </si>
  <si>
    <t>Sách chuyên khảo</t>
  </si>
  <si>
    <t>Sách tham khảo</t>
  </si>
  <si>
    <t>PGS.TS Nguyễn Thị Giang An </t>
  </si>
  <si>
    <t> </t>
  </si>
  <si>
    <t>x </t>
  </si>
  <si>
    <t>PGS/TS</t>
  </si>
  <si>
    <t>SLN&amp;ĐV </t>
  </si>
  <si>
    <t>2012/2023</t>
  </si>
  <si>
    <t>Khoa Sinh học, đại học Vinh</t>
  </si>
  <si>
    <t>ĐHSP, Chứng chỉ NVSP cho giảng viên ĐH</t>
  </si>
  <si>
    <t>Trung cấp</t>
  </si>
  <si>
    <t>Cơ bản</t>
  </si>
  <si>
    <t>Cử nhân NN Anh</t>
  </si>
  <si>
    <t>Giảng viên cao cấp</t>
  </si>
  <si>
    <t>Trường Sư phạm, Trường Đại học Vinh</t>
  </si>
  <si>
    <t>x</t>
  </si>
  <si>
    <t xml:space="preserve">Sinh học phát triển, Miễn dich và ứng dụng, Hoạt động thần kinh cấp cao, Thần kinh nội tiết </t>
  </si>
  <si>
    <t>Phó trưởng khoa</t>
  </si>
  <si>
    <t>Bồi dưỡng NVSP dành cho GV
Bồi dưỡng giảng dạy chương trình phổ thông</t>
  </si>
  <si>
    <t>TS. Lê Quang Vượng </t>
  </si>
  <si>
    <t>TS</t>
  </si>
  <si>
    <t>Sinh học </t>
  </si>
  <si>
    <t>2015 </t>
  </si>
  <si>
    <t>Brunei Darussalam</t>
  </si>
  <si>
    <t>Thành thạo</t>
  </si>
  <si>
    <t>Trưởng khoa</t>
  </si>
  <si>
    <t>Sinh học phân tử của tế bào
Sinh lý sinh thái</t>
  </si>
  <si>
    <t>Dạy học theo dự án</t>
  </si>
  <si>
    <t>TS. Lê Thị Thúy Hà </t>
  </si>
  <si>
    <t>Thực vật </t>
  </si>
  <si>
    <t>2004 </t>
  </si>
  <si>
    <t>Trường Đại học Vinh</t>
  </si>
  <si>
    <t>B1</t>
  </si>
  <si>
    <t>Giảng viên</t>
  </si>
  <si>
    <t>Sinh học quần thể</t>
  </si>
  <si>
    <t xml:space="preserve">
Bồi dưỡng Tiếng Anh B2</t>
  </si>
  <si>
    <t>PGS. TS. Lê Thị Hương </t>
  </si>
  <si>
    <t>2021 </t>
  </si>
  <si>
    <t>Học Viện Hàn Lâm Khoa học và Công nghệ Việt Nam</t>
  </si>
  <si>
    <t>Sơ cấp</t>
  </si>
  <si>
    <t>Tiếng Anh B2 khung Châu Âu</t>
  </si>
  <si>
    <t>Sinh học phát triển</t>
  </si>
  <si>
    <t>Lớp Bồi dưỡng nâng hạng giảng viên cao cấp
Biên tập viên xuất bản
Bồi dưỡng giảng dạy dự án</t>
  </si>
  <si>
    <t>TS. Ông Vĩnh An </t>
  </si>
  <si>
    <t>Động vật </t>
  </si>
  <si>
    <t>Viện Sinh thái và tài nguyên sinh vật- Viên hàn lâm KH &amp; CN Việt Nam</t>
  </si>
  <si>
    <t>Chứng chỉ NVSP; chứng chỉ giảng viên chính</t>
  </si>
  <si>
    <t>Sinh thái học và Phát triển bền vững</t>
  </si>
  <si>
    <t>Lớp bồi dưỡng NVSP dành cho giảng viên
Bồi dưỡng giảng dạy dự án
Tập huấn về đánh giá tác động trong giáo dục
Tập huấn xây dựng Chương trình đào tạo, phương pháp giảng dạy và kiểm tra đánh giá ...</t>
  </si>
  <si>
    <t>TS. Hồ Anh Tuấn </t>
  </si>
  <si>
    <t>Moldova</t>
  </si>
  <si>
    <t>Học nước ngoài</t>
  </si>
  <si>
    <t>Giảng viên chính</t>
  </si>
  <si>
    <t>Phương pháp luận NCKH</t>
  </si>
  <si>
    <t>TS. Nguyễn Thị Việt </t>
  </si>
  <si>
    <t>2016 </t>
  </si>
  <si>
    <t>Viện Khoa học và Công nghệ Việt Nam</t>
  </si>
  <si>
    <t>-Sinh học quần thể
- Snh lý sinh thái</t>
  </si>
  <si>
    <t>Tập huấn xây dựng Chương trình đào tạo, phương pháp giảng dạy và kiểm tra đánh giá .</t>
  </si>
  <si>
    <t>TS. Phan Xuân Thiệu </t>
  </si>
  <si>
    <t>Hóa Sinh </t>
  </si>
  <si>
    <t>2011 </t>
  </si>
  <si>
    <t>Hungari</t>
  </si>
  <si>
    <t>TS. Tôn Thị Bích Hoài </t>
  </si>
  <si>
    <t>2012 </t>
  </si>
  <si>
    <t>PGS.TS Đào Thị Minh Châu </t>
  </si>
  <si>
    <t>2016/2023 </t>
  </si>
  <si>
    <t>Chứng chỉ NVSP cho giảng viên</t>
  </si>
  <si>
    <t>Tiếng Anh B2 khung Châu Âu; đào tạo ThS bằng tiếng Anh</t>
  </si>
  <si>
    <t>Chủ tịch công đoàn đơn vị cấp 3</t>
  </si>
  <si>
    <t>Lớp Bồi dưỡng nâng hạng giảng viên cao cấp;
Bồi dưỡng Tiếng Anh B2</t>
  </si>
  <si>
    <t>PGS.TS Nguyễn Đình Nhâm</t>
  </si>
  <si>
    <t xml:space="preserve">x </t>
  </si>
  <si>
    <t>LL&amp;PPGD </t>
  </si>
  <si>
    <t>1999/2008</t>
  </si>
  <si>
    <t>Nga</t>
  </si>
  <si>
    <t xml:space="preserve">Cao cấp </t>
  </si>
  <si>
    <t>TS. Trần Thị Gái </t>
  </si>
  <si>
    <t>Trường ĐHSP Hà Nội</t>
  </si>
  <si>
    <t>Bồi dưỡng NVSP dành cho GV
Bồi dưỡng giảng dạy dự án</t>
  </si>
  <si>
    <t>TS. Nguyễn Thị Thảo </t>
  </si>
  <si>
    <t>Di truyền học </t>
  </si>
  <si>
    <t>Trường Khoa học tự nhiên- Đại học Quốc gia Hà Nội</t>
  </si>
  <si>
    <t>Chứng chỉ NVSP; chứng chỉ giảng viên chính, chứng chỉ giảng viên cao cấp</t>
  </si>
  <si>
    <t>Tiếng Anh B2 theo khung năng lực theo khung 6 bậc Việt Nam</t>
  </si>
  <si>
    <t>Công nghệ Sinh học, Di truyền học phân tử, Công nghệ tế bào động vật và ứng dụng</t>
  </si>
  <si>
    <t xml:space="preserve">Phó bí thư chi bộ </t>
  </si>
  <si>
    <t>TS. Trần Huyền Trang </t>
  </si>
  <si>
    <t>Khoa học sự sống </t>
  </si>
  <si>
    <t>2019 </t>
  </si>
  <si>
    <t>ĐH Quốc gia Thành Công, Đài Loan</t>
  </si>
  <si>
    <t>Tin học trong Sinh học</t>
  </si>
  <si>
    <t>Anh: thành thạo; Trung: giao tiếp cơ bản</t>
  </si>
  <si>
    <t>Giảng viên,  Cố vấn học tập</t>
  </si>
  <si>
    <t>- Vi sinh vật học
- Tin sinh học</t>
  </si>
  <si>
    <t>Trợ lý đào tạo trực tuyến/Cố vấn học tập</t>
  </si>
  <si>
    <t>TS. Trần Đình Quang </t>
  </si>
  <si>
    <t xml:space="preserve">Khoa học động vật (Dinh dưỡng) </t>
  </si>
  <si>
    <t>Hà Lan</t>
  </si>
  <si>
    <t>Cử nhân sư phạm tiếng Anh</t>
  </si>
  <si>
    <t>Sinh lí Dinh dưỡng</t>
  </si>
  <si>
    <t>PGS.TS. Mai Văn Chung </t>
  </si>
  <si>
    <t>Sinh lý TV </t>
  </si>
  <si>
    <t>2013/2018 </t>
  </si>
  <si>
    <t xml:space="preserve">ĐH Khoa học sự sống Poznan, Ba Lan </t>
  </si>
  <si>
    <t>Phòng KH và hợp tác Quốc tế, Trường ĐH Vinh</t>
  </si>
  <si>
    <t>Sinh lí sinh thái</t>
  </si>
  <si>
    <t>Trưởng phòng KH và hợp tác Quốc tế</t>
  </si>
  <si>
    <t>TS. Nguyễn Anh Dũng </t>
  </si>
  <si>
    <t>ĐH quốc gia Astrakhan, Liên Bang Nga</t>
  </si>
  <si>
    <t>Viện Đào tạo trực tuyến, Trường ĐH Vinh</t>
  </si>
  <si>
    <t>Viện trưởng Viện ĐT trực tuyến</t>
  </si>
  <si>
    <t>TS. Nguyễn Ngọc Hiền </t>
  </si>
  <si>
    <t>Y khoa </t>
  </si>
  <si>
    <t>Đại học Quốc Gia KyungPook, Hàn Quốc</t>
  </si>
  <si>
    <t>Chủ tịch HĐ Trường ĐH Vinh</t>
  </si>
  <si>
    <t>Hội đồng Trường, Trường ĐH Vinh</t>
  </si>
  <si>
    <t>Nội tiết học, thần kinh nội tiết</t>
  </si>
  <si>
    <t>Chủ tịch Hội đồng Trường ĐH Vinh</t>
  </si>
  <si>
    <t>TS. Nguyễn Bá Hoành </t>
  </si>
  <si>
    <t>Di truyền </t>
  </si>
  <si>
    <t>2017 </t>
  </si>
  <si>
    <t>Trung Quốc</t>
  </si>
  <si>
    <t>Di truyền phân tử;
Chẩn đoán phân tử</t>
  </si>
  <si>
    <t>Phó khoa Đào tạo trực tuyến</t>
  </si>
  <si>
    <t>TS. Hoàng Vĩnh Phú </t>
  </si>
  <si>
    <t>Sinh học phân tử</t>
  </si>
  <si>
    <t>Slovakia</t>
  </si>
  <si>
    <t>Cao cấp</t>
  </si>
  <si>
    <t>B2</t>
  </si>
  <si>
    <t>Trưởng phòng đào tạo</t>
  </si>
  <si>
    <t>Phòng Đào tạo, Trường ĐH Vinh</t>
  </si>
  <si>
    <t>Công nghệ Sinh học</t>
  </si>
  <si>
    <t>PGS.TS. Phạm Thị Hương </t>
  </si>
  <si>
    <t>2023 </t>
  </si>
  <si>
    <t>Việt nam</t>
  </si>
  <si>
    <t>Gíam đốc trung tâm học liệu</t>
  </si>
  <si>
    <t>Giám đốc trung tâm học liệu</t>
  </si>
  <si>
    <t>PGS.TS Cao Tiến Trung </t>
  </si>
  <si>
    <t>Viện trưởng Viện hóa sinh</t>
  </si>
  <si>
    <t>Viện Hóa Sinh môi trường, Trường ĐH Vinh</t>
  </si>
  <si>
    <t>Kinh tế Sinh học</t>
  </si>
  <si>
    <t>Viện trưởng Viện Hóa Sinh môi trường</t>
  </si>
  <si>
    <t>TS. Nguyễn Lê Ái Vĩnh </t>
  </si>
  <si>
    <t xml:space="preserve">Khoa học Môi trường Tích hợp </t>
  </si>
  <si>
    <t>ĐH Tsukuba, Nhật Bản</t>
  </si>
  <si>
    <t>Cử nhân Anh Văn</t>
  </si>
  <si>
    <t>Miễn dịch học, Vi sinh vật và ứng dụng</t>
  </si>
  <si>
    <t>Phó phòng đào tạo</t>
  </si>
  <si>
    <t>PGS.TS. Nguyễn Ngọc Hợi </t>
  </si>
  <si>
    <t>PGS.TS. Hoàng Thị Ái Khuê </t>
  </si>
  <si>
    <t>Viện công nghệ, Viện khoa học Việt nam</t>
  </si>
  <si>
    <t>Sinh lý thần kinh cấp cap</t>
  </si>
  <si>
    <t>TS. Trần Minh Long</t>
  </si>
  <si>
    <t xml:space="preserve">Y học </t>
  </si>
  <si>
    <t>Đại học Y Hà Nội, Việt nam</t>
  </si>
  <si>
    <t xml:space="preserve">Chứng chỉ NVSP cho giảng viên </t>
  </si>
  <si>
    <t>Anh: thành thạo; Pháp: thành thạo</t>
  </si>
  <si>
    <t>Sinh học sinh sản</t>
  </si>
  <si>
    <t>Trưởng khoa gây mê hồi sức, BV Sản nhi Nghệ An</t>
  </si>
  <si>
    <t xml:space="preserve">Bồi dưỡng y tế tuyến cơ sở </t>
  </si>
  <si>
    <t>Tổng</t>
  </si>
  <si>
    <t>Ghi chú:</t>
  </si>
  <si>
    <t>KHOA SINH HỌC</t>
  </si>
  <si>
    <t>1. THỐNG KÊ SỐ LƯỢNG, TRÌNH ĐỘ CỦA CÁN BỘ HỖ TRỢ CHƯƠNG TRÌNH ĐÀO TẠO THẠC SĨ NGÀNH SINH HỌC THỰC NGHIỆM</t>
  </si>
  <si>
    <t>Cán bộ hỗ trợ thuộc các đơn vị trong Trường có tham gia CTĐT</t>
  </si>
  <si>
    <t>T12/2020</t>
  </si>
  <si>
    <t>T12/2021</t>
  </si>
  <si>
    <t>T12/2022</t>
  </si>
  <si>
    <t>T12/2023</t>
  </si>
  <si>
    <t>T12/2024</t>
  </si>
  <si>
    <t>THPT</t>
  </si>
  <si>
    <t>Đại học</t>
  </si>
  <si>
    <t>Thạc sĩ</t>
  </si>
  <si>
    <t>Tiến sĩ</t>
  </si>
  <si>
    <t>Cán bộ hỗ trợ thuộc các Phòng, Ban, Trung tâm, Khoa khác có tham gia CTĐT</t>
  </si>
  <si>
    <t>Cán bộ thư viện</t>
  </si>
  <si>
    <t xml:space="preserve">Cán bộ phòng thí nghiệm </t>
  </si>
  <si>
    <t xml:space="preserve">Cán bộ công nghệ thông tin </t>
  </si>
  <si>
    <t>Cán bộ hỗ trợ phòng Sau đại học</t>
  </si>
  <si>
    <t xml:space="preserve">Tổng cộng </t>
  </si>
  <si>
    <t>Cán bộ hỗ trợ của Khoa có tham gia hỗ trợ CTĐT</t>
  </si>
  <si>
    <t xml:space="preserve">Giảng viên chủ nhiệm/Cố vấn học tập </t>
  </si>
  <si>
    <t xml:space="preserve">Thư ký, Giáo vụ </t>
  </si>
  <si>
    <t>Cán bộ phòng thí nghiệm</t>
  </si>
  <si>
    <t>2. DANH SÁCH CÁN BỘ CỐ VẤN HỌC TẬP CHƯƠNG TRÌNH ĐÀO TẠO THẠC SỸ</t>
  </si>
  <si>
    <t>Trình độ*</t>
  </si>
  <si>
    <t>Chuyên ngành</t>
  </si>
  <si>
    <t>Lớp CVHT</t>
  </si>
  <si>
    <t>Thời gian CVHT</t>
  </si>
  <si>
    <t>Phạm Thị Như Quỳnh</t>
  </si>
  <si>
    <t>Ths</t>
  </si>
  <si>
    <t>Sinh học</t>
  </si>
  <si>
    <t>K27, K28</t>
  </si>
  <si>
    <t>2020-2021</t>
  </si>
  <si>
    <t>Hồ Anh Tuấn</t>
  </si>
  <si>
    <t>K28, K29</t>
  </si>
  <si>
    <t>2021-2022</t>
  </si>
  <si>
    <t>Nguyễn Thị Việt</t>
  </si>
  <si>
    <t>K29</t>
  </si>
  <si>
    <t>2022-2023</t>
  </si>
  <si>
    <t>Trần Huyền Trang</t>
  </si>
  <si>
    <t>K31, K32</t>
  </si>
  <si>
    <t>2023-2024</t>
  </si>
  <si>
    <t>Danh sách gồm 04 người./.</t>
  </si>
  <si>
    <t>* Trình độ: Ghi rõ CN, ThS, TS, ….</t>
  </si>
  <si>
    <t>3. KẾT QUẢ TUYỂN DỤNG</t>
  </si>
  <si>
    <t>Năm</t>
  </si>
  <si>
    <t xml:space="preserve">Vị trí được tuyển </t>
  </si>
  <si>
    <t>Không</t>
  </si>
  <si>
    <t>Danh sách gồm  0 người./.</t>
  </si>
  <si>
    <t>Kê khai đối với cán bộ hỗ trợ của Nhà trường và Khoa</t>
  </si>
  <si>
    <t>4. TÌNH TRẠNG BỔ NHIỆM, ĐIỀU CHUYỂN, NGHỈ HƯU</t>
  </si>
  <si>
    <t>Đơn vị làm việc</t>
  </si>
  <si>
    <t>Tình trạng</t>
  </si>
  <si>
    <t>Phạm Thị Hương</t>
  </si>
  <si>
    <t>Viện NCĐTT</t>
  </si>
  <si>
    <t>Điều chuyển đi</t>
  </si>
  <si>
    <t>Nguyễn Bá Hoành</t>
  </si>
  <si>
    <t>Đào Thị Minh Châu</t>
  </si>
  <si>
    <t>Viện Hóa Sinh Môi trường</t>
  </si>
  <si>
    <t>Điều chuyển về</t>
  </si>
  <si>
    <t>Lê Quang Vượng</t>
  </si>
  <si>
    <t>Trần Đình Quang</t>
  </si>
  <si>
    <t>Trung tâm kiểm định chất lượng</t>
  </si>
  <si>
    <t>Danh sách gồm …….. người./.</t>
  </si>
  <si>
    <t>5. THỐNG KÊ KẾT QUẢ THI ĐUA KHEN THƯỞNG</t>
  </si>
  <si>
    <t>LAO ĐỘNG TIÊN TIẾN</t>
  </si>
  <si>
    <t>CHIẾN SỸ THI ĐUA CẤP CƠ SỞ</t>
  </si>
  <si>
    <t>CHIẾN SỸ THI ĐUA CẤP BỘ VÀ TƯƠNG ĐƯƠNG</t>
  </si>
  <si>
    <t>NÂNG LƯƠNG TRƯỚC HẠN</t>
  </si>
  <si>
    <t>KHEN THƯỞNG KHÁC</t>
  </si>
  <si>
    <t>1 Bằng khen cấp Bộ,, 1 bằng khen TW Đoàn" "Nhà giáo tiêu biểu", 1 kỉ niệm Chương vì sự nghiệp giáo dục, 2 giấy khen của Hiệu Trưởng Trường ĐH Vinh</t>
  </si>
  <si>
    <t xml:space="preserve">2 giấy khen giảng viên giỏi Toàn Quốc, 1 giấy khen cuủa Đảng bộ Tỉnh Nghệ An, 1 giấy khen cuủa hiệu tưởng ĐH Vinh, </t>
  </si>
  <si>
    <t>2 giấy khen cấp Bộ, 2 giấy khen cấp tiỉnh, 1 giấy khen công Đoàn Trường, 4 giấy khen của Hiệu trưởng Trường ĐH Vh</t>
  </si>
  <si>
    <t>2 kỉ niệm Chương vì sự nghiệp giáo dục, 5 giấy khen của Hiệu trưởng Trường ĐH Vinh</t>
  </si>
  <si>
    <t xml:space="preserve">1 Bằng khen của Bộ giáo dục và đào tạo; 3Bằng khen của chủ tịch UBND tỉnh Nghệ An;  5 Giấy khen của Hiệu Trường Trường Đại học Vinh </t>
  </si>
  <si>
    <t>2 giấy khen của Công Đoàn trường, 2 giấy khen của Hiệu trưởng Trường Đại học Vinh</t>
  </si>
  <si>
    <t>Chưa xét duyệt</t>
  </si>
  <si>
    <t>Chưa có thông tin</t>
  </si>
  <si>
    <t>1 giấy khen của Hiệu trưởng Trường Đại học Vinh</t>
  </si>
  <si>
    <t>6. KẾT QUẢ ĐÀO TẠO, BỒI DƯỠNG CÁN BỘ HỖ TRỢ CTĐT THẠC SĨ NGÀNH SINH HỌC THỰC NGHIỆM</t>
  </si>
  <si>
    <t xml:space="preserve">Năm </t>
  </si>
  <si>
    <t>Số lượt</t>
  </si>
  <si>
    <t>Tên khóa*</t>
  </si>
  <si>
    <t>Nội dung đào tạo, bồi dưỡng</t>
  </si>
  <si>
    <t>Khóa tập huấn sử dụng phần mềm</t>
  </si>
  <si>
    <t xml:space="preserve">Trang bị kiến thức và hướng dẫn cán bộ sử dụng phần mềm quản lý Thư viện kipos để thực hiện các quy trình xử lý kỹ thuật tài liệu và công tác thông tin thư mục theo quy định về chuyên môn, nghiệp vụ thư viện; tổ chức, sắp xếp kho tài liệu đảm bảo khoa học và yêu cầu nghiệp vụ của ngành Thư viện cũng như phục vụ bạn đọc tốt nhất. </t>
  </si>
  <si>
    <t>Trung tâm thư viện - Nguyễn Thúc Hào</t>
  </si>
  <si>
    <t>Bồi dưỡng kién thức Quốc phòng</t>
  </si>
  <si>
    <t>Bồi dưỡng kiến thức quốc phòng, bao gồm các vấn đề về đường lối, quan điểm của Đảng, chính sách, pháp luật của Nhà nước về quốc phòng - an ninh (QPAN); tình hình QPAN, nhiệm vụ QPAN trong tình hình mới; các âm mưu, thủ đoạn chống phá của các thế lực thù địch; nghệ thuật quân sự Việt Nam; xây dựng thế trận quốc phòng toàn dân và thế trận an ninh nhân dân; phòng thủ dân sự; kết hợp phát triển kinh tế - xã hội với QPAN; luật pháp liên quan như Luật Quốc phòng, An ninh quốc gia, Nghĩa vụ quân sự, Giáo dục quốc phòng và an ninh, Dân quân tự vệ, và các hoạt động thực tế.</t>
  </si>
  <si>
    <t>Tập huấn công tác phòng cháy chữa cháy</t>
  </si>
  <si>
    <t>Trang bị kiến thức cần thiết về an toàn phòng chống cháy nổ đối với nguồn tài liệu, cơ sở vật chất, trang thiết bị và tài sản được Nhà trường trang bị</t>
  </si>
  <si>
    <t>Tập huấn cách ứng dụng khung phân loại thập phận Dewey 23 (DDC 23) rong hoạt động nghiệp vụ của các Thư viện Việt Nam</t>
  </si>
  <si>
    <t>Tham dự Hội thảo: "Thư viện đại học, cao đẳng với hoạt động phát triển khoa học, công nghệ, đổi mới sáng tạo và chuyển đổi số nhà trường"</t>
  </si>
  <si>
    <t>Tập huấn, giao ban</t>
  </si>
  <si>
    <t>Tập huấn giao ban hàng năm, hàng kỳ về sử dụng CMC, E-learning</t>
  </si>
  <si>
    <t>Trung tâm CNTT</t>
  </si>
  <si>
    <t>Viện NCĐTTT</t>
  </si>
  <si>
    <t>Tập huấn giao ban hàng năm, hàng kỳ về sử dụng CMC, E-learning
Tập huấn nhập điểm chuẩn đầu ra dành cho K31, 32</t>
  </si>
  <si>
    <t>Bồi dưỡng ngạch chuyên viên</t>
  </si>
  <si>
    <t xml:space="preserve"> Trang bị, cập nhật những kiến thức cần thiết về Quản lý nhà nước và Kỹ năng thực thi công việc.</t>
  </si>
  <si>
    <t>Trung tâm Thực hành thí nghiệm</t>
  </si>
  <si>
    <t>Khoá huấn luyện an toàn, vệ sinh lao động</t>
  </si>
  <si>
    <t xml:space="preserve"> Trang bị kiến thức pháp luật về ATVSLĐ, nghiệp vụ công tác ATVSLĐ, kiến thức cơ bản về các yếu tố nguy hiểm, có hại, phòng ngừa tai nạn, giảm thiểu bệnh nghề nghiệp và bảo vệ sức khỏe trong môi trường làm việc</t>
  </si>
  <si>
    <t>Bồi dưỡng kién thức Quốc phòng đối tượng 4</t>
  </si>
  <si>
    <t>Bồi dưỡng sử dụng các thiết bị mới của phòng thí nghiệm</t>
  </si>
  <si>
    <t>Bồi dưỡng sử dụng các thiết bị mới của trung tâm thực hành thí nghiệm</t>
  </si>
  <si>
    <t>Bồi dưỡng tiêu chuẩn chức danh công nghệ</t>
  </si>
  <si>
    <t>Bồi dưỡng về đường lối, chiến lược phát triển, tổng quan pháp luật, chính sách, quản lý nhà nước, phát triển nguồn nhân lực, hội nhập quốc tế về khoa học, công nghệ và đổi mới sáng tạo. Kiến thức, kỹ năng chuyên môn, nghiệp vụ viên chưc ngành khoa học, công nghệ.</t>
  </si>
  <si>
    <t>* Đào tạo TS, ThS, ĐH; Bồi dưỡng chuyên môn, nghiệp vụ khác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</si>
</sst>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scheme val="minor"/>
    </font>
    <font>
      <sz val="12"/>
      <color theme="1"/>
      <name val="Times New Roman"/>
      <family val="1"/>
    </font>
    <font>
      <b/>
      <sz val="12"/>
      <color theme="1"/>
      <name val="Times New Roman"/>
      <family val="1"/>
    </font>
    <font>
      <b/>
      <sz val="11"/>
      <color theme="1"/>
      <name val="Times New Roman"/>
      <family val="1"/>
    </font>
    <font>
      <sz val="11"/>
      <name val="Calibri"/>
      <family val="2"/>
    </font>
    <font>
      <i/>
      <sz val="11"/>
      <color theme="1"/>
      <name val="Times New Roman"/>
      <family val="1"/>
    </font>
    <font>
      <sz val="11"/>
      <color theme="1"/>
      <name val="Times New Roman"/>
      <family val="1"/>
    </font>
    <font>
      <sz val="11"/>
      <color theme="1"/>
      <name val="Calibri"/>
      <family val="2"/>
    </font>
    <font>
      <sz val="12"/>
      <color rgb="FF000000"/>
      <name val="Times New Roman"/>
      <family val="1"/>
    </font>
    <font>
      <sz val="12"/>
      <name val="Times New Roman"/>
      <family val="1"/>
    </font>
    <font>
      <sz val="11"/>
      <color rgb="FF000000"/>
      <name val="Times New Roman"/>
      <family val="1"/>
    </font>
    <font>
      <sz val="11"/>
      <color theme="1"/>
      <name val="ti"/>
    </font>
    <font>
      <sz val="12"/>
      <color rgb="FF000000"/>
      <name val="ti"/>
    </font>
    <font>
      <sz val="12"/>
      <color rgb="FF111111"/>
      <name val="Times New Roman"/>
      <family val="1"/>
    </font>
    <font>
      <sz val="11"/>
      <color theme="1"/>
      <name val="Calibri"/>
      <family val="2"/>
      <scheme val="minor"/>
    </font>
    <font>
      <i/>
      <sz val="12"/>
      <color theme="1"/>
      <name val="Times New Roman"/>
      <family val="1"/>
    </font>
  </fonts>
  <fills count="4">
    <fill>
      <patternFill patternType="none"/>
    </fill>
    <fill>
      <patternFill patternType="gray125"/>
    </fill>
    <fill>
      <patternFill patternType="solid">
        <fgColor rgb="FFFFFFFF"/>
        <bgColor rgb="FFFFFFFF"/>
      </patternFill>
    </fill>
    <fill>
      <patternFill patternType="solid">
        <fgColor rgb="FFD9D9D9"/>
        <bgColor rgb="FFD9D9D9"/>
      </patternFill>
    </fill>
  </fills>
  <borders count="3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bottom/>
      <diagonal/>
    </border>
    <border>
      <left style="thin">
        <color rgb="FF000000"/>
      </left>
      <right/>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right style="thin">
        <color rgb="FF000000"/>
      </right>
      <top style="thin">
        <color auto="1"/>
      </top>
      <bottom style="thin">
        <color auto="1"/>
      </bottom>
      <diagonal/>
    </border>
    <border>
      <left style="thin">
        <color rgb="FF000000"/>
      </left>
      <right style="thin">
        <color auto="1"/>
      </right>
      <top style="thin">
        <color auto="1"/>
      </top>
      <bottom style="thin">
        <color rgb="FF000000"/>
      </bottom>
      <diagonal/>
    </border>
    <border>
      <left/>
      <right style="thin">
        <color rgb="FF000000"/>
      </right>
      <top style="thin">
        <color auto="1"/>
      </top>
      <bottom style="thin">
        <color rgb="FF000000"/>
      </bottom>
      <diagonal/>
    </border>
    <border>
      <left/>
      <right/>
      <top/>
      <bottom style="thin">
        <color auto="1"/>
      </bottom>
      <diagonal/>
    </border>
    <border>
      <left/>
      <right/>
      <top style="thin">
        <color rgb="FF000000"/>
      </top>
      <bottom style="thin">
        <color auto="1"/>
      </bottom>
      <diagonal/>
    </border>
    <border>
      <left/>
      <right/>
      <top/>
      <bottom style="thin">
        <color rgb="FF000000"/>
      </bottom>
      <diagonal/>
    </border>
    <border>
      <left/>
      <right style="thin">
        <color rgb="FF000000"/>
      </right>
      <top/>
      <bottom style="thin">
        <color auto="1"/>
      </bottom>
      <diagonal/>
    </border>
    <border>
      <left/>
      <right style="thin">
        <color rgb="FF000000"/>
      </right>
      <top/>
      <bottom/>
      <diagonal/>
    </border>
    <border>
      <left/>
      <right/>
      <top style="thin">
        <color auto="1"/>
      </top>
      <bottom style="thin">
        <color auto="1"/>
      </bottom>
      <diagonal/>
    </border>
    <border>
      <left/>
      <right/>
      <top style="thin">
        <color auto="1"/>
      </top>
      <bottom style="thin">
        <color rgb="FF000000"/>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s>
  <cellStyleXfs count="1">
    <xf numFmtId="0" fontId="0" fillId="0" borderId="0"/>
  </cellStyleXfs>
  <cellXfs count="153">
    <xf numFmtId="0" fontId="0" fillId="0" borderId="0" xfId="0"/>
    <xf numFmtId="0" fontId="1" fillId="0" borderId="0" xfId="0" applyFont="1"/>
    <xf numFmtId="0" fontId="2" fillId="0" borderId="0" xfId="0" applyFont="1"/>
    <xf numFmtId="0" fontId="3" fillId="0" borderId="6" xfId="0" applyFont="1" applyBorder="1" applyAlignment="1">
      <alignment horizontal="center" vertical="center"/>
    </xf>
    <xf numFmtId="0" fontId="6" fillId="0" borderId="6" xfId="0" applyFont="1" applyBorder="1" applyAlignment="1">
      <alignment horizontal="center"/>
    </xf>
    <xf numFmtId="0" fontId="6" fillId="0" borderId="6" xfId="0" applyFont="1" applyBorder="1"/>
    <xf numFmtId="0" fontId="6" fillId="0" borderId="0" xfId="0" applyFont="1"/>
    <xf numFmtId="0" fontId="7" fillId="0" borderId="0" xfId="0" applyFont="1"/>
    <xf numFmtId="0" fontId="3" fillId="0" borderId="0" xfId="0" applyFont="1"/>
    <xf numFmtId="0" fontId="2"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7" fillId="0" borderId="6" xfId="0" applyFont="1" applyBorder="1"/>
    <xf numFmtId="0" fontId="1" fillId="0" borderId="6" xfId="0" applyFont="1" applyBorder="1" applyAlignment="1">
      <alignment vertical="center" wrapText="1"/>
    </xf>
    <xf numFmtId="0" fontId="8" fillId="0" borderId="6" xfId="0" applyFont="1" applyBorder="1" applyAlignment="1">
      <alignment horizontal="center" vertical="center" wrapText="1"/>
    </xf>
    <xf numFmtId="0" fontId="2" fillId="2" borderId="6" xfId="0" applyFont="1" applyFill="1" applyBorder="1" applyAlignment="1">
      <alignment vertical="center" wrapText="1"/>
    </xf>
    <xf numFmtId="0" fontId="1" fillId="2" borderId="6" xfId="0" applyFont="1" applyFill="1" applyBorder="1" applyAlignment="1">
      <alignment horizontal="center" vertical="center" wrapText="1"/>
    </xf>
    <xf numFmtId="0" fontId="2" fillId="0" borderId="6" xfId="0" applyFont="1" applyBorder="1" applyAlignment="1">
      <alignment vertical="center" wrapText="1"/>
    </xf>
    <xf numFmtId="0" fontId="1" fillId="0" borderId="6" xfId="0" applyFont="1" applyBorder="1" applyAlignment="1">
      <alignment horizontal="center" vertical="center" wrapText="1"/>
    </xf>
    <xf numFmtId="0" fontId="3" fillId="0" borderId="0" xfId="0" applyFont="1" applyAlignment="1">
      <alignment horizontal="center"/>
    </xf>
    <xf numFmtId="0" fontId="3" fillId="0" borderId="6" xfId="0" applyFont="1" applyBorder="1" applyAlignment="1">
      <alignment horizontal="center"/>
    </xf>
    <xf numFmtId="0" fontId="5" fillId="0" borderId="0" xfId="0" applyFont="1"/>
    <xf numFmtId="0" fontId="1" fillId="0" borderId="6" xfId="0" applyFont="1" applyBorder="1"/>
    <xf numFmtId="0" fontId="9" fillId="0" borderId="15" xfId="0" applyFont="1" applyBorder="1" applyAlignment="1">
      <alignment wrapText="1" readingOrder="1"/>
    </xf>
    <xf numFmtId="0" fontId="0" fillId="0" borderId="6" xfId="0" applyBorder="1"/>
    <xf numFmtId="0" fontId="9" fillId="0" borderId="13" xfId="0" applyFont="1" applyBorder="1" applyAlignment="1">
      <alignment wrapText="1" readingOrder="1"/>
    </xf>
    <xf numFmtId="0" fontId="6" fillId="0" borderId="2" xfId="0" applyFont="1" applyBorder="1"/>
    <xf numFmtId="0" fontId="6" fillId="0" borderId="0" xfId="0" applyFont="1" applyAlignment="1">
      <alignment horizontal="center"/>
    </xf>
    <xf numFmtId="0" fontId="2" fillId="2" borderId="0" xfId="0" applyFont="1" applyFill="1" applyAlignment="1">
      <alignment vertical="center" wrapText="1"/>
    </xf>
    <xf numFmtId="0" fontId="3" fillId="2" borderId="0" xfId="0" applyFont="1" applyFill="1" applyAlignment="1">
      <alignment horizontal="center" vertical="center" wrapText="1"/>
    </xf>
    <xf numFmtId="0" fontId="6" fillId="2" borderId="6" xfId="0" applyFont="1" applyFill="1" applyBorder="1" applyAlignment="1">
      <alignment horizontal="center" vertical="center" wrapText="1"/>
    </xf>
    <xf numFmtId="0" fontId="1" fillId="0" borderId="0" xfId="0" applyFont="1" applyAlignment="1">
      <alignment horizontal="center"/>
    </xf>
    <xf numFmtId="0" fontId="1" fillId="0" borderId="6" xfId="0" applyFont="1" applyBorder="1" applyAlignment="1">
      <alignment horizontal="center"/>
    </xf>
    <xf numFmtId="0" fontId="0" fillId="0" borderId="0" xfId="0" applyAlignment="1">
      <alignment horizontal="center"/>
    </xf>
    <xf numFmtId="0" fontId="9" fillId="0" borderId="12" xfId="0" applyFont="1" applyBorder="1" applyAlignment="1">
      <alignment horizontal="center" wrapText="1" readingOrder="1"/>
    </xf>
    <xf numFmtId="0" fontId="9" fillId="0" borderId="19" xfId="0" applyFont="1" applyBorder="1" applyAlignment="1">
      <alignment horizontal="center" wrapText="1" readingOrder="1"/>
    </xf>
    <xf numFmtId="0" fontId="9" fillId="0" borderId="14" xfId="0" applyFont="1" applyBorder="1" applyAlignment="1">
      <alignment horizontal="center" wrapText="1" readingOrder="1"/>
    </xf>
    <xf numFmtId="0" fontId="9" fillId="0" borderId="23" xfId="0" applyFont="1" applyBorder="1" applyAlignment="1">
      <alignment horizontal="center" wrapText="1" readingOrder="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1" fillId="0" borderId="6" xfId="0" applyFont="1" applyBorder="1" applyAlignment="1">
      <alignment vertical="center" wrapText="1"/>
    </xf>
    <xf numFmtId="0" fontId="2"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5" fillId="0" borderId="0" xfId="0" applyFont="1" applyAlignment="1">
      <alignment horizont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0" borderId="2" xfId="0" applyFont="1" applyBorder="1" applyAlignment="1">
      <alignment vertical="center" wrapText="1"/>
    </xf>
    <xf numFmtId="0" fontId="6" fillId="0" borderId="25" xfId="0" applyFont="1" applyBorder="1" applyAlignment="1">
      <alignment wrapText="1"/>
    </xf>
    <xf numFmtId="0" fontId="6" fillId="0" borderId="26" xfId="0" applyFont="1" applyBorder="1" applyAlignment="1">
      <alignment horizontal="left" vertical="center" wrapText="1"/>
    </xf>
    <xf numFmtId="0" fontId="13" fillId="0" borderId="2" xfId="0" applyFont="1" applyBorder="1" applyAlignment="1">
      <alignment wrapText="1"/>
    </xf>
    <xf numFmtId="0" fontId="6" fillId="0" borderId="27" xfId="0" applyFont="1" applyBorder="1" applyAlignment="1">
      <alignment vertical="center"/>
    </xf>
    <xf numFmtId="0" fontId="6" fillId="0" borderId="2" xfId="0" applyFont="1" applyBorder="1" applyAlignment="1">
      <alignment vertical="center" wrapText="1"/>
    </xf>
    <xf numFmtId="0" fontId="6" fillId="0" borderId="2" xfId="0" applyFont="1" applyBorder="1" applyAlignment="1">
      <alignment wrapText="1"/>
    </xf>
    <xf numFmtId="0" fontId="6" fillId="2" borderId="2"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0" xfId="0" applyFont="1" applyAlignment="1">
      <alignment horizontal="left"/>
    </xf>
    <xf numFmtId="0" fontId="1" fillId="0" borderId="6" xfId="0" applyFont="1" applyBorder="1" applyAlignment="1">
      <alignment horizontal="left"/>
    </xf>
    <xf numFmtId="0" fontId="14" fillId="0" borderId="6" xfId="0" applyFont="1" applyBorder="1" applyAlignment="1">
      <alignment horizontal="center"/>
    </xf>
    <xf numFmtId="0" fontId="1" fillId="0" borderId="2" xfId="0" applyFont="1" applyBorder="1"/>
    <xf numFmtId="0" fontId="1" fillId="0" borderId="3" xfId="0" applyFont="1" applyBorder="1"/>
    <xf numFmtId="0" fontId="8" fillId="0" borderId="9" xfId="0" applyFont="1" applyBorder="1" applyAlignment="1">
      <alignment wrapText="1" readingOrder="1"/>
    </xf>
    <xf numFmtId="0" fontId="8" fillId="0" borderId="19" xfId="0" applyFont="1" applyBorder="1" applyAlignment="1">
      <alignment wrapText="1" readingOrder="1"/>
    </xf>
    <xf numFmtId="0" fontId="8" fillId="0" borderId="0" xfId="0" applyFont="1" applyAlignment="1">
      <alignment wrapText="1" readingOrder="1"/>
    </xf>
    <xf numFmtId="0" fontId="8" fillId="0" borderId="6" xfId="0" applyFont="1" applyBorder="1" applyAlignment="1">
      <alignment wrapText="1" readingOrder="1"/>
    </xf>
    <xf numFmtId="0" fontId="8" fillId="0" borderId="18" xfId="0" applyFont="1" applyBorder="1" applyAlignment="1">
      <alignment wrapText="1" readingOrder="1"/>
    </xf>
    <xf numFmtId="0" fontId="8" fillId="0" borderId="20" xfId="0" applyFont="1" applyBorder="1" applyAlignment="1">
      <alignment wrapText="1" readingOrder="1"/>
    </xf>
    <xf numFmtId="0" fontId="8" fillId="0" borderId="13" xfId="0" applyFont="1" applyBorder="1" applyAlignment="1">
      <alignment wrapText="1" readingOrder="1"/>
    </xf>
    <xf numFmtId="0" fontId="8" fillId="0" borderId="21" xfId="0" applyFont="1" applyBorder="1" applyAlignment="1">
      <alignment wrapText="1" readingOrder="1"/>
    </xf>
    <xf numFmtId="0" fontId="10" fillId="0" borderId="6" xfId="0" applyFont="1" applyBorder="1" applyAlignment="1">
      <alignment horizontal="left" vertical="center"/>
    </xf>
    <xf numFmtId="0" fontId="8" fillId="0" borderId="6" xfId="0" applyFont="1" applyBorder="1" applyAlignment="1">
      <alignment vertical="center" wrapText="1"/>
    </xf>
    <xf numFmtId="0" fontId="1" fillId="0" borderId="2" xfId="0" applyFont="1" applyBorder="1" applyAlignment="1">
      <alignment vertical="center" wrapText="1"/>
    </xf>
    <xf numFmtId="0" fontId="1" fillId="0" borderId="4" xfId="0" applyFont="1" applyBorder="1"/>
    <xf numFmtId="0" fontId="2" fillId="0" borderId="6" xfId="0" applyFont="1" applyBorder="1"/>
    <xf numFmtId="0" fontId="2" fillId="0" borderId="6" xfId="0" applyFont="1" applyBorder="1" applyAlignment="1">
      <alignment horizontal="center"/>
    </xf>
    <xf numFmtId="0" fontId="2" fillId="0" borderId="6" xfId="0" applyFont="1" applyBorder="1" applyAlignment="1">
      <alignment horizontal="left"/>
    </xf>
    <xf numFmtId="0" fontId="8" fillId="0" borderId="1" xfId="0" applyFont="1" applyBorder="1" applyAlignment="1">
      <alignment wrapText="1" readingOrder="1"/>
    </xf>
    <xf numFmtId="0" fontId="2" fillId="0" borderId="2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5" xfId="0" applyFont="1" applyBorder="1"/>
    <xf numFmtId="0" fontId="4" fillId="0" borderId="4" xfId="0" applyFont="1" applyBorder="1"/>
    <xf numFmtId="0" fontId="4" fillId="0" borderId="3" xfId="0" applyFont="1" applyBorder="1"/>
    <xf numFmtId="0" fontId="2" fillId="0" borderId="1" xfId="0" applyFont="1" applyBorder="1" applyAlignment="1">
      <alignment horizontal="left" vertical="center" wrapText="1"/>
    </xf>
    <xf numFmtId="17" fontId="2" fillId="2"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0" xfId="0" applyFont="1" applyAlignment="1">
      <alignment horizontal="center"/>
    </xf>
    <xf numFmtId="0" fontId="0" fillId="0" borderId="0" xfId="0"/>
    <xf numFmtId="0" fontId="2" fillId="0" borderId="0" xfId="0" applyFont="1" applyAlignment="1">
      <alignment horizontal="left"/>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15" fillId="0" borderId="5" xfId="0" applyFont="1" applyBorder="1" applyAlignment="1">
      <alignment horizontal="center" vertical="center"/>
    </xf>
    <xf numFmtId="0" fontId="15" fillId="0" borderId="1" xfId="0" applyFont="1" applyBorder="1" applyAlignment="1">
      <alignment horizontal="center" vertical="center"/>
    </xf>
    <xf numFmtId="0" fontId="15" fillId="0" borderId="8" xfId="0" applyFont="1" applyBorder="1" applyAlignment="1">
      <alignment horizontal="center" vertical="center"/>
    </xf>
    <xf numFmtId="0" fontId="15" fillId="0" borderId="8" xfId="0" applyFont="1" applyBorder="1" applyAlignment="1">
      <alignment horizontal="left" vertical="center"/>
    </xf>
    <xf numFmtId="0" fontId="15" fillId="0" borderId="25" xfId="0" applyFont="1" applyBorder="1" applyAlignment="1">
      <alignment horizontal="center" vertical="center"/>
    </xf>
    <xf numFmtId="0" fontId="15" fillId="0" borderId="6" xfId="0" applyFont="1" applyBorder="1" applyAlignment="1">
      <alignment horizontal="center" vertical="center"/>
    </xf>
    <xf numFmtId="0" fontId="15" fillId="0" borderId="0" xfId="0" applyFont="1" applyAlignment="1">
      <alignment horizontal="center" vertical="center"/>
    </xf>
    <xf numFmtId="0" fontId="15" fillId="0" borderId="22" xfId="0" applyFont="1" applyBorder="1" applyAlignment="1">
      <alignment horizontal="center" vertical="center"/>
    </xf>
    <xf numFmtId="0" fontId="9" fillId="0" borderId="15" xfId="0" applyFont="1" applyBorder="1" applyAlignment="1">
      <alignment horizontal="center" wrapText="1" readingOrder="1"/>
    </xf>
    <xf numFmtId="0" fontId="9" fillId="0" borderId="10" xfId="0" applyFont="1" applyBorder="1" applyAlignment="1">
      <alignment wrapText="1" readingOrder="1"/>
    </xf>
    <xf numFmtId="0" fontId="9" fillId="0" borderId="10" xfId="0" applyFont="1" applyBorder="1" applyAlignment="1">
      <alignment horizontal="left" wrapText="1" readingOrder="1"/>
    </xf>
    <xf numFmtId="0" fontId="1" fillId="0" borderId="6" xfId="0" applyFont="1" applyBorder="1" applyAlignment="1">
      <alignment wrapText="1"/>
    </xf>
    <xf numFmtId="0" fontId="9" fillId="0" borderId="7" xfId="0" applyFont="1" applyBorder="1" applyAlignment="1">
      <alignment horizontal="left" wrapText="1" readingOrder="1"/>
    </xf>
    <xf numFmtId="0" fontId="1" fillId="0" borderId="8" xfId="0" applyFont="1" applyBorder="1" applyAlignment="1">
      <alignment horizontal="left" vertical="center"/>
    </xf>
    <xf numFmtId="0" fontId="1" fillId="0" borderId="1" xfId="0" applyFont="1" applyBorder="1"/>
    <xf numFmtId="0" fontId="8" fillId="0" borderId="6" xfId="0" applyFont="1" applyBorder="1"/>
    <xf numFmtId="0" fontId="1" fillId="0" borderId="2" xfId="0" applyFont="1" applyBorder="1" applyAlignment="1">
      <alignment horizontal="center"/>
    </xf>
    <xf numFmtId="0" fontId="9" fillId="0" borderId="28" xfId="0" applyFont="1" applyBorder="1" applyAlignment="1">
      <alignment horizontal="center" wrapText="1" readingOrder="1"/>
    </xf>
    <xf numFmtId="0" fontId="1" fillId="0" borderId="2" xfId="0" applyFont="1" applyBorder="1" applyAlignment="1">
      <alignment wrapText="1"/>
    </xf>
    <xf numFmtId="0" fontId="1" fillId="0" borderId="4" xfId="0" applyFont="1" applyBorder="1" applyAlignment="1">
      <alignment wrapText="1"/>
    </xf>
    <xf numFmtId="0" fontId="1" fillId="0" borderId="6" xfId="0" quotePrefix="1" applyFont="1" applyBorder="1"/>
    <xf numFmtId="0" fontId="1" fillId="0" borderId="6" xfId="0" quotePrefix="1" applyFont="1" applyBorder="1" applyAlignment="1">
      <alignment wrapText="1"/>
    </xf>
    <xf numFmtId="0" fontId="9" fillId="0" borderId="16" xfId="0" applyFont="1" applyBorder="1" applyAlignment="1">
      <alignment horizontal="center" wrapText="1" readingOrder="1"/>
    </xf>
    <xf numFmtId="0" fontId="9" fillId="0" borderId="24" xfId="0" applyFont="1" applyBorder="1" applyAlignment="1">
      <alignment horizontal="center" wrapText="1" readingOrder="1"/>
    </xf>
    <xf numFmtId="0" fontId="9" fillId="0" borderId="17" xfId="0" applyFont="1" applyBorder="1" applyAlignment="1">
      <alignment wrapText="1" readingOrder="1"/>
    </xf>
    <xf numFmtId="0" fontId="9" fillId="0" borderId="11" xfId="0" applyFont="1" applyBorder="1" applyAlignment="1">
      <alignment horizontal="left" wrapText="1" readingOrder="1"/>
    </xf>
    <xf numFmtId="0" fontId="1" fillId="0" borderId="1" xfId="0" applyFont="1" applyBorder="1" applyAlignment="1">
      <alignment horizontal="center"/>
    </xf>
    <xf numFmtId="0" fontId="9" fillId="0" borderId="1" xfId="0" applyFont="1" applyBorder="1" applyAlignment="1">
      <alignment horizontal="center" wrapText="1" readingOrder="1"/>
    </xf>
    <xf numFmtId="0" fontId="9" fillId="0" borderId="1" xfId="0" applyFont="1" applyBorder="1" applyAlignment="1">
      <alignment wrapText="1" readingOrder="1"/>
    </xf>
    <xf numFmtId="0" fontId="9" fillId="0" borderId="1" xfId="0" applyFont="1" applyBorder="1" applyAlignment="1">
      <alignment horizontal="left" wrapText="1" readingOrder="1"/>
    </xf>
    <xf numFmtId="0" fontId="1" fillId="0" borderId="1" xfId="0" applyFont="1" applyBorder="1" applyAlignment="1">
      <alignment horizontal="left"/>
    </xf>
    <xf numFmtId="0" fontId="1" fillId="0" borderId="26" xfId="0" applyFont="1" applyBorder="1" applyAlignment="1">
      <alignment wrapText="1"/>
    </xf>
    <xf numFmtId="0" fontId="1" fillId="0" borderId="26" xfId="0" applyFont="1" applyBorder="1"/>
    <xf numFmtId="0" fontId="1" fillId="0" borderId="29" xfId="0" applyFont="1" applyBorder="1"/>
    <xf numFmtId="0" fontId="1" fillId="0" borderId="30" xfId="0" applyFont="1" applyBorder="1"/>
    <xf numFmtId="0" fontId="2" fillId="0" borderId="0" xfId="0" applyFont="1" applyAlignment="1">
      <alignment horizontal="left"/>
    </xf>
    <xf numFmtId="0" fontId="1" fillId="0" borderId="0" xfId="0" applyFont="1" applyAlignment="1">
      <alignment horizontal="left"/>
    </xf>
    <xf numFmtId="0" fontId="9" fillId="0" borderId="3" xfId="0" applyFont="1" applyBorder="1" applyAlignment="1">
      <alignment horizontal="center"/>
    </xf>
    <xf numFmtId="0" fontId="9" fillId="0" borderId="4" xfId="0" applyFont="1" applyBorder="1"/>
    <xf numFmtId="0" fontId="9" fillId="0" borderId="3" xfId="0" applyFont="1" applyBorder="1"/>
    <xf numFmtId="0" fontId="9" fillId="0" borderId="4" xfId="0" applyFont="1" applyBorder="1" applyAlignment="1">
      <alignment horizontal="center"/>
    </xf>
    <xf numFmtId="0" fontId="9" fillId="0" borderId="5" xfId="0" applyFont="1" applyBorder="1"/>
    <xf numFmtId="0" fontId="9" fillId="0" borderId="5" xfId="0" applyFont="1" applyBorder="1" applyAlignment="1">
      <alignment horizontal="center"/>
    </xf>
    <xf numFmtId="0" fontId="9" fillId="0" borderId="5"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66"/>
  <sheetViews>
    <sheetView tabSelected="1" zoomScale="115" zoomScaleNormal="115" workbookViewId="0">
      <pane xSplit="2" topLeftCell="C1" activePane="topRight" state="frozen"/>
      <selection pane="topRight" activeCell="H7" sqref="H7"/>
    </sheetView>
  </sheetViews>
  <sheetFormatPr defaultColWidth="14.42578125" defaultRowHeight="15" customHeight="1"/>
  <cols>
    <col min="1" max="1" width="4.7109375" style="1" customWidth="1"/>
    <col min="2" max="2" width="27.7109375" style="1" customWidth="1"/>
    <col min="3" max="3" width="7.140625" style="30" customWidth="1"/>
    <col min="4" max="4" width="7.28515625" style="30" customWidth="1"/>
    <col min="5" max="5" width="8.42578125" style="1" customWidth="1"/>
    <col min="6" max="6" width="11.5703125" style="1" customWidth="1"/>
    <col min="7" max="7" width="10" style="61" customWidth="1"/>
    <col min="8" max="8" width="33" style="1" customWidth="1"/>
    <col min="9" max="9" width="40.140625" style="61" customWidth="1"/>
    <col min="10" max="10" width="9.7109375" style="1" customWidth="1"/>
    <col min="11" max="11" width="11.42578125" style="1" customWidth="1"/>
    <col min="12" max="12" width="15.7109375" style="1" customWidth="1"/>
    <col min="13" max="13" width="21" style="1" customWidth="1"/>
    <col min="14" max="14" width="21.28515625" style="1" customWidth="1"/>
    <col min="15" max="15" width="36" style="1" customWidth="1"/>
    <col min="16" max="16" width="7.140625" style="30" customWidth="1"/>
    <col min="17" max="17" width="10" style="30" customWidth="1"/>
    <col min="18" max="18" width="8.42578125" style="30" customWidth="1"/>
    <col min="19" max="19" width="13.42578125" style="30" customWidth="1"/>
    <col min="20" max="20" width="7.85546875" style="30" customWidth="1"/>
    <col min="21" max="21" width="12.28515625" style="30" customWidth="1"/>
    <col min="22" max="22" width="27.42578125" style="1" customWidth="1"/>
    <col min="23" max="23" width="12.42578125" style="61" customWidth="1"/>
    <col min="24" max="24" width="20.5703125" style="1" customWidth="1"/>
    <col min="25" max="25" width="11.28515625" style="1" customWidth="1"/>
    <col min="26" max="26" width="12" style="1" customWidth="1"/>
    <col min="27" max="28" width="15.42578125" style="1" customWidth="1"/>
    <col min="29" max="29" width="10.42578125" style="1" customWidth="1"/>
    <col min="30" max="30" width="11.140625" style="1" customWidth="1"/>
    <col min="31" max="31" width="12.42578125" style="1" customWidth="1"/>
    <col min="32" max="32" width="11.42578125" style="1" customWidth="1"/>
    <col min="33" max="33" width="45.42578125" style="1" customWidth="1"/>
    <col min="34" max="34" width="19" style="1" customWidth="1"/>
    <col min="35" max="16384" width="14.42578125" style="1"/>
  </cols>
  <sheetData>
    <row r="1" spans="1:34" ht="15.75" customHeight="1">
      <c r="Y1" s="1">
        <v>1</v>
      </c>
    </row>
    <row r="2" spans="1:34" ht="15.75" customHeight="1">
      <c r="A2" s="2" t="s">
        <v>0</v>
      </c>
    </row>
    <row r="3" spans="1:34" ht="15.75" customHeight="1"/>
    <row r="4" spans="1:34" ht="15.75" customHeight="1">
      <c r="A4" s="99" t="s">
        <v>1</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row>
    <row r="5" spans="1:34" ht="15.75" customHeight="1"/>
    <row r="6" spans="1:34" ht="23.25" customHeight="1">
      <c r="A6" s="100" t="s">
        <v>2</v>
      </c>
      <c r="B6" s="89" t="s">
        <v>3</v>
      </c>
      <c r="C6" s="101" t="s">
        <v>4</v>
      </c>
      <c r="D6" s="146"/>
      <c r="E6" s="102" t="s">
        <v>5</v>
      </c>
      <c r="F6" s="147"/>
      <c r="G6" s="147"/>
      <c r="H6" s="148"/>
      <c r="I6" s="102" t="s">
        <v>6</v>
      </c>
      <c r="J6" s="147"/>
      <c r="K6" s="147"/>
      <c r="L6" s="147"/>
      <c r="M6" s="148"/>
      <c r="N6" s="89" t="s">
        <v>7</v>
      </c>
      <c r="O6" s="89" t="s">
        <v>8</v>
      </c>
      <c r="P6" s="102" t="s">
        <v>9</v>
      </c>
      <c r="Q6" s="149"/>
      <c r="R6" s="149"/>
      <c r="S6" s="149"/>
      <c r="T6" s="146"/>
      <c r="U6" s="89" t="s">
        <v>10</v>
      </c>
      <c r="V6" s="89" t="s">
        <v>11</v>
      </c>
      <c r="W6" s="93" t="s">
        <v>12</v>
      </c>
      <c r="X6" s="89" t="s">
        <v>13</v>
      </c>
      <c r="Y6" s="82" t="s">
        <v>14</v>
      </c>
      <c r="Z6" s="83"/>
      <c r="AA6" s="83"/>
      <c r="AB6" s="83"/>
      <c r="AC6" s="83"/>
      <c r="AD6" s="83"/>
      <c r="AE6" s="83"/>
      <c r="AF6" s="84"/>
      <c r="AG6" s="89" t="s">
        <v>15</v>
      </c>
      <c r="AH6" s="100" t="s">
        <v>16</v>
      </c>
    </row>
    <row r="7" spans="1:34" ht="48" customHeight="1">
      <c r="A7" s="150"/>
      <c r="B7" s="150"/>
      <c r="C7" s="103" t="s">
        <v>17</v>
      </c>
      <c r="D7" s="103" t="s">
        <v>18</v>
      </c>
      <c r="E7" s="104" t="s">
        <v>19</v>
      </c>
      <c r="F7" s="104" t="s">
        <v>20</v>
      </c>
      <c r="G7" s="105" t="s">
        <v>21</v>
      </c>
      <c r="H7" s="104" t="s">
        <v>22</v>
      </c>
      <c r="I7" s="106" t="s">
        <v>23</v>
      </c>
      <c r="J7" s="103" t="s">
        <v>24</v>
      </c>
      <c r="K7" s="103" t="s">
        <v>25</v>
      </c>
      <c r="L7" s="107" t="s">
        <v>26</v>
      </c>
      <c r="M7" s="107" t="s">
        <v>27</v>
      </c>
      <c r="N7" s="150"/>
      <c r="O7" s="150"/>
      <c r="P7" s="107" t="s">
        <v>28</v>
      </c>
      <c r="Q7" s="107" t="s">
        <v>29</v>
      </c>
      <c r="R7" s="107" t="s">
        <v>30</v>
      </c>
      <c r="S7" s="107" t="s">
        <v>31</v>
      </c>
      <c r="T7" s="104" t="s">
        <v>32</v>
      </c>
      <c r="U7" s="151"/>
      <c r="V7" s="150"/>
      <c r="W7" s="152"/>
      <c r="X7" s="150"/>
      <c r="Y7" s="85"/>
      <c r="Z7" s="86"/>
      <c r="AA7" s="86"/>
      <c r="AB7" s="86"/>
      <c r="AC7" s="86"/>
      <c r="AD7" s="87"/>
      <c r="AE7" s="87"/>
      <c r="AF7" s="88"/>
      <c r="AG7" s="150"/>
      <c r="AH7" s="108"/>
    </row>
    <row r="8" spans="1:34" ht="30" customHeight="1">
      <c r="A8" s="109">
        <v>1</v>
      </c>
      <c r="B8" s="109">
        <v>2</v>
      </c>
      <c r="C8" s="110">
        <v>3</v>
      </c>
      <c r="D8" s="110">
        <v>4</v>
      </c>
      <c r="E8" s="111">
        <v>5</v>
      </c>
      <c r="F8" s="111">
        <v>6</v>
      </c>
      <c r="G8" s="112">
        <v>7</v>
      </c>
      <c r="H8" s="111">
        <v>8</v>
      </c>
      <c r="I8" s="112">
        <v>9</v>
      </c>
      <c r="J8" s="111">
        <v>10</v>
      </c>
      <c r="K8" s="111">
        <v>11</v>
      </c>
      <c r="L8" s="111">
        <v>12</v>
      </c>
      <c r="M8" s="111">
        <v>13</v>
      </c>
      <c r="N8" s="111">
        <v>14</v>
      </c>
      <c r="O8" s="111">
        <v>15</v>
      </c>
      <c r="P8" s="110">
        <v>16</v>
      </c>
      <c r="Q8" s="110">
        <v>17</v>
      </c>
      <c r="R8" s="110">
        <v>18</v>
      </c>
      <c r="S8" s="110">
        <v>19</v>
      </c>
      <c r="T8" s="110">
        <v>20</v>
      </c>
      <c r="U8" s="111">
        <v>21</v>
      </c>
      <c r="V8" s="111">
        <v>22</v>
      </c>
      <c r="W8" s="112">
        <v>23</v>
      </c>
      <c r="X8" s="113">
        <v>24</v>
      </c>
      <c r="Y8" s="113" t="s">
        <v>33</v>
      </c>
      <c r="Z8" s="114" t="s">
        <v>34</v>
      </c>
      <c r="AA8" s="114" t="s">
        <v>35</v>
      </c>
      <c r="AB8" s="114" t="s">
        <v>36</v>
      </c>
      <c r="AC8" s="114" t="s">
        <v>37</v>
      </c>
      <c r="AD8" s="115" t="s">
        <v>38</v>
      </c>
      <c r="AE8" s="113" t="s">
        <v>39</v>
      </c>
      <c r="AF8" s="113" t="s">
        <v>40</v>
      </c>
      <c r="AG8" s="114">
        <v>29</v>
      </c>
      <c r="AH8" s="116">
        <v>31</v>
      </c>
    </row>
    <row r="9" spans="1:34" ht="30" customHeight="1">
      <c r="A9" s="31">
        <v>1</v>
      </c>
      <c r="B9" s="66" t="s">
        <v>41</v>
      </c>
      <c r="C9" s="35" t="s">
        <v>42</v>
      </c>
      <c r="D9" s="117" t="s">
        <v>43</v>
      </c>
      <c r="E9" s="21" t="s">
        <v>44</v>
      </c>
      <c r="F9" s="118" t="s">
        <v>45</v>
      </c>
      <c r="G9" s="119" t="s">
        <v>46</v>
      </c>
      <c r="H9" s="21" t="s">
        <v>47</v>
      </c>
      <c r="I9" s="62" t="s">
        <v>48</v>
      </c>
      <c r="J9" s="21">
        <v>1</v>
      </c>
      <c r="K9" s="21" t="s">
        <v>49</v>
      </c>
      <c r="L9" s="21" t="s">
        <v>50</v>
      </c>
      <c r="M9" s="21" t="s">
        <v>51</v>
      </c>
      <c r="N9" s="21" t="s">
        <v>52</v>
      </c>
      <c r="O9" s="21" t="s">
        <v>53</v>
      </c>
      <c r="P9" s="31" t="s">
        <v>54</v>
      </c>
      <c r="Q9" s="31"/>
      <c r="R9" s="31"/>
      <c r="S9" s="31"/>
      <c r="T9" s="31"/>
      <c r="U9" s="31">
        <v>21</v>
      </c>
      <c r="V9" s="120" t="s">
        <v>55</v>
      </c>
      <c r="W9" s="62">
        <v>200</v>
      </c>
      <c r="X9" s="64" t="s">
        <v>56</v>
      </c>
      <c r="Y9" s="64">
        <v>1</v>
      </c>
      <c r="Z9" s="124">
        <v>21</v>
      </c>
      <c r="AA9" s="124">
        <v>0</v>
      </c>
      <c r="AB9" s="124">
        <v>7</v>
      </c>
      <c r="AC9" s="124">
        <v>2</v>
      </c>
      <c r="AD9" s="77">
        <v>1</v>
      </c>
      <c r="AE9" s="64">
        <v>2</v>
      </c>
      <c r="AF9" s="64">
        <v>0</v>
      </c>
      <c r="AG9" s="120" t="s">
        <v>57</v>
      </c>
      <c r="AH9" s="65"/>
    </row>
    <row r="10" spans="1:34" ht="30" customHeight="1">
      <c r="A10" s="31">
        <v>2</v>
      </c>
      <c r="B10" s="67" t="s">
        <v>58</v>
      </c>
      <c r="C10" s="33" t="s">
        <v>43</v>
      </c>
      <c r="D10" s="34" t="s">
        <v>42</v>
      </c>
      <c r="E10" s="21" t="s">
        <v>59</v>
      </c>
      <c r="F10" s="24" t="s">
        <v>60</v>
      </c>
      <c r="G10" s="121" t="s">
        <v>61</v>
      </c>
      <c r="H10" s="21" t="s">
        <v>62</v>
      </c>
      <c r="I10" s="62" t="s">
        <v>48</v>
      </c>
      <c r="J10" s="21">
        <v>1</v>
      </c>
      <c r="K10" s="21" t="s">
        <v>49</v>
      </c>
      <c r="L10" s="21" t="s">
        <v>63</v>
      </c>
      <c r="M10" s="21" t="s">
        <v>63</v>
      </c>
      <c r="N10" s="21" t="s">
        <v>64</v>
      </c>
      <c r="O10" s="21" t="s">
        <v>53</v>
      </c>
      <c r="P10" s="31" t="s">
        <v>54</v>
      </c>
      <c r="Q10" s="31"/>
      <c r="R10" s="31"/>
      <c r="S10" s="31"/>
      <c r="T10" s="31"/>
      <c r="U10" s="31">
        <v>7</v>
      </c>
      <c r="V10" s="120" t="s">
        <v>65</v>
      </c>
      <c r="W10" s="62">
        <v>200</v>
      </c>
      <c r="X10" s="64" t="s">
        <v>64</v>
      </c>
      <c r="Y10" s="64">
        <v>1</v>
      </c>
      <c r="Z10" s="124">
        <v>7</v>
      </c>
      <c r="AA10" s="124">
        <v>0</v>
      </c>
      <c r="AB10" s="124">
        <v>0</v>
      </c>
      <c r="AC10" s="124">
        <v>1</v>
      </c>
      <c r="AD10" s="77">
        <v>1</v>
      </c>
      <c r="AE10" s="64">
        <v>0</v>
      </c>
      <c r="AF10" s="64">
        <v>0</v>
      </c>
      <c r="AG10" s="21" t="s">
        <v>66</v>
      </c>
      <c r="AH10" s="65"/>
    </row>
    <row r="11" spans="1:34" ht="30" customHeight="1">
      <c r="A11" s="31">
        <v>3</v>
      </c>
      <c r="B11" s="66" t="s">
        <v>67</v>
      </c>
      <c r="C11" s="35" t="s">
        <v>42</v>
      </c>
      <c r="D11" s="117" t="s">
        <v>43</v>
      </c>
      <c r="E11" s="21" t="s">
        <v>59</v>
      </c>
      <c r="F11" s="118" t="s">
        <v>68</v>
      </c>
      <c r="G11" s="119" t="s">
        <v>69</v>
      </c>
      <c r="H11" s="21" t="s">
        <v>70</v>
      </c>
      <c r="I11" s="122" t="s">
        <v>48</v>
      </c>
      <c r="J11" s="21">
        <v>0</v>
      </c>
      <c r="K11" s="21" t="s">
        <v>49</v>
      </c>
      <c r="L11" s="21" t="s">
        <v>50</v>
      </c>
      <c r="M11" s="21" t="s">
        <v>71</v>
      </c>
      <c r="N11" s="21" t="s">
        <v>72</v>
      </c>
      <c r="O11" s="21" t="s">
        <v>53</v>
      </c>
      <c r="P11" s="31" t="s">
        <v>54</v>
      </c>
      <c r="Q11" s="31"/>
      <c r="R11" s="31"/>
      <c r="S11" s="31"/>
      <c r="T11" s="31"/>
      <c r="U11" s="31">
        <v>17</v>
      </c>
      <c r="V11" s="21" t="s">
        <v>73</v>
      </c>
      <c r="W11" s="62">
        <v>270</v>
      </c>
      <c r="X11" s="64"/>
      <c r="Y11" s="64">
        <v>1</v>
      </c>
      <c r="Z11" s="124">
        <v>1</v>
      </c>
      <c r="AA11" s="124">
        <v>0</v>
      </c>
      <c r="AB11" s="124">
        <v>2</v>
      </c>
      <c r="AC11" s="124">
        <v>1</v>
      </c>
      <c r="AD11" s="77">
        <v>2</v>
      </c>
      <c r="AE11" s="64">
        <v>1</v>
      </c>
      <c r="AF11" s="64">
        <v>0</v>
      </c>
      <c r="AG11" s="120" t="s">
        <v>74</v>
      </c>
      <c r="AH11" s="65"/>
    </row>
    <row r="12" spans="1:34" ht="30" customHeight="1">
      <c r="A12" s="31">
        <v>4</v>
      </c>
      <c r="B12" s="66" t="s">
        <v>75</v>
      </c>
      <c r="C12" s="35" t="s">
        <v>42</v>
      </c>
      <c r="D12" s="117" t="s">
        <v>43</v>
      </c>
      <c r="E12" s="21" t="s">
        <v>44</v>
      </c>
      <c r="F12" s="118" t="s">
        <v>68</v>
      </c>
      <c r="G12" s="119" t="s">
        <v>76</v>
      </c>
      <c r="H12" s="120" t="s">
        <v>77</v>
      </c>
      <c r="I12" s="62" t="s">
        <v>48</v>
      </c>
      <c r="J12" s="21">
        <v>0</v>
      </c>
      <c r="K12" s="21" t="s">
        <v>78</v>
      </c>
      <c r="L12" s="21" t="s">
        <v>50</v>
      </c>
      <c r="M12" s="120" t="s">
        <v>79</v>
      </c>
      <c r="N12" s="21" t="s">
        <v>52</v>
      </c>
      <c r="O12" s="21" t="s">
        <v>53</v>
      </c>
      <c r="P12" s="31" t="s">
        <v>54</v>
      </c>
      <c r="Q12" s="31"/>
      <c r="R12" s="31"/>
      <c r="S12" s="31"/>
      <c r="T12" s="31"/>
      <c r="U12" s="31">
        <v>7</v>
      </c>
      <c r="V12" s="21" t="s">
        <v>80</v>
      </c>
      <c r="W12" s="62">
        <v>200</v>
      </c>
      <c r="X12" s="64"/>
      <c r="Y12" s="64">
        <v>2</v>
      </c>
      <c r="Z12" s="124">
        <v>53</v>
      </c>
      <c r="AA12" s="124">
        <v>0</v>
      </c>
      <c r="AB12" s="124">
        <v>8</v>
      </c>
      <c r="AC12" s="124">
        <v>3</v>
      </c>
      <c r="AD12" s="77">
        <v>4</v>
      </c>
      <c r="AE12" s="64">
        <v>1</v>
      </c>
      <c r="AF12" s="64">
        <v>0</v>
      </c>
      <c r="AG12" s="120" t="s">
        <v>81</v>
      </c>
      <c r="AH12" s="65"/>
    </row>
    <row r="13" spans="1:34" ht="30" customHeight="1">
      <c r="A13" s="31">
        <v>5</v>
      </c>
      <c r="B13" s="66" t="s">
        <v>82</v>
      </c>
      <c r="C13" s="35" t="s">
        <v>43</v>
      </c>
      <c r="D13" s="117" t="s">
        <v>42</v>
      </c>
      <c r="E13" s="21" t="s">
        <v>59</v>
      </c>
      <c r="F13" s="118" t="s">
        <v>83</v>
      </c>
      <c r="G13" s="119">
        <v>2010</v>
      </c>
      <c r="H13" s="21" t="s">
        <v>84</v>
      </c>
      <c r="I13" s="62" t="s">
        <v>85</v>
      </c>
      <c r="J13" s="21">
        <v>1</v>
      </c>
      <c r="K13" s="21" t="s">
        <v>78</v>
      </c>
      <c r="L13" s="21" t="s">
        <v>50</v>
      </c>
      <c r="M13" s="21" t="s">
        <v>71</v>
      </c>
      <c r="N13" s="21" t="s">
        <v>72</v>
      </c>
      <c r="O13" s="21" t="s">
        <v>53</v>
      </c>
      <c r="P13" s="31" t="s">
        <v>54</v>
      </c>
      <c r="Q13" s="31"/>
      <c r="R13" s="31"/>
      <c r="S13" s="31"/>
      <c r="T13" s="31"/>
      <c r="U13" s="31">
        <v>3</v>
      </c>
      <c r="V13" s="21" t="s">
        <v>86</v>
      </c>
      <c r="W13" s="62">
        <v>200</v>
      </c>
      <c r="X13" s="64"/>
      <c r="Y13" s="64">
        <v>1</v>
      </c>
      <c r="Z13" s="124">
        <v>7</v>
      </c>
      <c r="AA13" s="124">
        <v>3</v>
      </c>
      <c r="AB13" s="124">
        <v>6</v>
      </c>
      <c r="AC13" s="124">
        <v>3</v>
      </c>
      <c r="AD13" s="77">
        <v>1</v>
      </c>
      <c r="AE13" s="64">
        <v>1</v>
      </c>
      <c r="AF13" s="64">
        <v>0</v>
      </c>
      <c r="AG13" s="120" t="s">
        <v>87</v>
      </c>
      <c r="AH13" s="65"/>
    </row>
    <row r="14" spans="1:34" ht="30" customHeight="1">
      <c r="A14" s="31">
        <v>6</v>
      </c>
      <c r="B14" s="66" t="s">
        <v>88</v>
      </c>
      <c r="C14" s="35" t="s">
        <v>43</v>
      </c>
      <c r="D14" s="117" t="s">
        <v>42</v>
      </c>
      <c r="E14" s="123" t="s">
        <v>59</v>
      </c>
      <c r="F14" s="118" t="s">
        <v>83</v>
      </c>
      <c r="G14" s="119">
        <v>2016</v>
      </c>
      <c r="H14" s="21" t="s">
        <v>89</v>
      </c>
      <c r="I14" s="62" t="s">
        <v>85</v>
      </c>
      <c r="J14" s="21">
        <v>1</v>
      </c>
      <c r="K14" s="21" t="s">
        <v>78</v>
      </c>
      <c r="L14" s="21" t="s">
        <v>50</v>
      </c>
      <c r="M14" s="21" t="s">
        <v>90</v>
      </c>
      <c r="N14" s="21" t="s">
        <v>91</v>
      </c>
      <c r="O14" s="21" t="s">
        <v>53</v>
      </c>
      <c r="P14" s="31" t="s">
        <v>54</v>
      </c>
      <c r="Q14" s="31"/>
      <c r="R14" s="31"/>
      <c r="S14" s="31"/>
      <c r="T14" s="31"/>
      <c r="U14" s="31">
        <v>8</v>
      </c>
      <c r="V14" s="21" t="s">
        <v>92</v>
      </c>
      <c r="W14" s="62">
        <v>200</v>
      </c>
      <c r="X14" s="64"/>
      <c r="Y14" s="64">
        <v>3</v>
      </c>
      <c r="Z14" s="124">
        <v>1</v>
      </c>
      <c r="AA14" s="124">
        <v>0</v>
      </c>
      <c r="AB14" s="124">
        <v>3</v>
      </c>
      <c r="AC14" s="124">
        <v>0</v>
      </c>
      <c r="AD14" s="77">
        <v>2</v>
      </c>
      <c r="AE14" s="64">
        <v>0</v>
      </c>
      <c r="AF14" s="64">
        <v>0</v>
      </c>
      <c r="AG14" s="120" t="s">
        <v>87</v>
      </c>
      <c r="AH14" s="65"/>
    </row>
    <row r="15" spans="1:34" ht="30" customHeight="1">
      <c r="A15" s="31">
        <v>7</v>
      </c>
      <c r="B15" s="66" t="s">
        <v>93</v>
      </c>
      <c r="C15" s="35" t="s">
        <v>42</v>
      </c>
      <c r="D15" s="117" t="s">
        <v>43</v>
      </c>
      <c r="E15" s="21" t="s">
        <v>59</v>
      </c>
      <c r="F15" s="118" t="s">
        <v>83</v>
      </c>
      <c r="G15" s="119" t="s">
        <v>94</v>
      </c>
      <c r="H15" s="21" t="s">
        <v>95</v>
      </c>
      <c r="I15" s="62" t="s">
        <v>48</v>
      </c>
      <c r="J15" s="21">
        <v>0</v>
      </c>
      <c r="K15" s="21" t="s">
        <v>78</v>
      </c>
      <c r="L15" s="21" t="s">
        <v>50</v>
      </c>
      <c r="M15" s="21" t="s">
        <v>51</v>
      </c>
      <c r="N15" s="21" t="s">
        <v>72</v>
      </c>
      <c r="O15" s="21" t="s">
        <v>53</v>
      </c>
      <c r="P15" s="31" t="s">
        <v>54</v>
      </c>
      <c r="Q15" s="31"/>
      <c r="R15" s="31"/>
      <c r="S15" s="31"/>
      <c r="T15" s="31"/>
      <c r="U15" s="31">
        <v>7</v>
      </c>
      <c r="V15" s="120" t="s">
        <v>96</v>
      </c>
      <c r="W15" s="62">
        <v>270</v>
      </c>
      <c r="X15" s="64"/>
      <c r="Y15" s="64">
        <v>1</v>
      </c>
      <c r="Z15" s="124">
        <v>0</v>
      </c>
      <c r="AA15" s="124">
        <v>0</v>
      </c>
      <c r="AB15" s="124">
        <v>1</v>
      </c>
      <c r="AC15" s="124">
        <v>2</v>
      </c>
      <c r="AD15" s="77">
        <v>0</v>
      </c>
      <c r="AE15" s="64">
        <v>1</v>
      </c>
      <c r="AF15" s="64">
        <v>0</v>
      </c>
      <c r="AG15" s="124" t="s">
        <v>97</v>
      </c>
      <c r="AH15" s="65"/>
    </row>
    <row r="16" spans="1:34" ht="30" customHeight="1">
      <c r="A16" s="31">
        <v>8</v>
      </c>
      <c r="B16" s="68" t="s">
        <v>98</v>
      </c>
      <c r="C16" s="35" t="s">
        <v>43</v>
      </c>
      <c r="D16" s="36" t="s">
        <v>42</v>
      </c>
      <c r="E16" s="21" t="s">
        <v>59</v>
      </c>
      <c r="F16" s="22" t="s">
        <v>99</v>
      </c>
      <c r="G16" s="119" t="s">
        <v>100</v>
      </c>
      <c r="H16" s="21" t="s">
        <v>101</v>
      </c>
      <c r="I16" s="62" t="s">
        <v>48</v>
      </c>
      <c r="J16" s="21">
        <v>0</v>
      </c>
      <c r="K16" s="21" t="s">
        <v>78</v>
      </c>
      <c r="L16" s="21" t="s">
        <v>50</v>
      </c>
      <c r="M16" s="21" t="s">
        <v>90</v>
      </c>
      <c r="N16" s="21" t="s">
        <v>72</v>
      </c>
      <c r="O16" s="21" t="s">
        <v>53</v>
      </c>
      <c r="P16" s="31" t="s">
        <v>54</v>
      </c>
      <c r="Q16" s="31"/>
      <c r="R16" s="31"/>
      <c r="S16" s="31"/>
      <c r="T16" s="31"/>
      <c r="U16" s="31">
        <v>13</v>
      </c>
      <c r="V16" s="21"/>
      <c r="W16" s="62">
        <v>0</v>
      </c>
      <c r="X16" s="64"/>
      <c r="Y16" s="64">
        <v>0</v>
      </c>
      <c r="Z16" s="21">
        <v>0</v>
      </c>
      <c r="AA16" s="21">
        <v>0</v>
      </c>
      <c r="AB16" s="21">
        <v>0</v>
      </c>
      <c r="AC16" s="21">
        <v>0</v>
      </c>
      <c r="AD16" s="77">
        <v>0</v>
      </c>
      <c r="AE16" s="64">
        <v>0</v>
      </c>
      <c r="AF16" s="64">
        <v>0</v>
      </c>
      <c r="AG16" s="120" t="s">
        <v>87</v>
      </c>
      <c r="AH16" s="65"/>
    </row>
    <row r="17" spans="1:34" ht="30" customHeight="1">
      <c r="A17" s="125">
        <v>9</v>
      </c>
      <c r="B17" s="69" t="s">
        <v>102</v>
      </c>
      <c r="C17" s="126" t="s">
        <v>42</v>
      </c>
      <c r="D17" s="36" t="s">
        <v>43</v>
      </c>
      <c r="E17" s="21" t="s">
        <v>59</v>
      </c>
      <c r="F17" s="22" t="s">
        <v>45</v>
      </c>
      <c r="G17" s="119" t="s">
        <v>103</v>
      </c>
      <c r="H17" s="21" t="s">
        <v>101</v>
      </c>
      <c r="I17" s="62" t="s">
        <v>48</v>
      </c>
      <c r="J17" s="21">
        <v>0</v>
      </c>
      <c r="K17" s="21" t="s">
        <v>78</v>
      </c>
      <c r="L17" s="21" t="s">
        <v>50</v>
      </c>
      <c r="M17" s="21" t="s">
        <v>90</v>
      </c>
      <c r="N17" s="21" t="s">
        <v>72</v>
      </c>
      <c r="O17" s="21" t="s">
        <v>53</v>
      </c>
      <c r="P17" s="31" t="s">
        <v>54</v>
      </c>
      <c r="Q17" s="31"/>
      <c r="R17" s="31"/>
      <c r="S17" s="31"/>
      <c r="T17" s="31"/>
      <c r="U17" s="31">
        <v>13</v>
      </c>
      <c r="V17" s="21"/>
      <c r="W17" s="62">
        <v>0</v>
      </c>
      <c r="X17" s="64"/>
      <c r="Y17" s="64">
        <v>0</v>
      </c>
      <c r="Z17" s="21">
        <v>2</v>
      </c>
      <c r="AA17" s="21">
        <v>0</v>
      </c>
      <c r="AB17" s="21">
        <v>0</v>
      </c>
      <c r="AC17" s="21">
        <v>0</v>
      </c>
      <c r="AD17" s="77">
        <v>0</v>
      </c>
      <c r="AE17" s="64">
        <v>0</v>
      </c>
      <c r="AF17" s="64">
        <v>0</v>
      </c>
      <c r="AG17" s="120" t="s">
        <v>87</v>
      </c>
      <c r="AH17" s="65"/>
    </row>
    <row r="18" spans="1:34" ht="30" customHeight="1">
      <c r="A18" s="125">
        <v>10</v>
      </c>
      <c r="B18" s="69" t="s">
        <v>104</v>
      </c>
      <c r="C18" s="126" t="s">
        <v>42</v>
      </c>
      <c r="D18" s="117" t="s">
        <v>43</v>
      </c>
      <c r="E18" s="21" t="s">
        <v>44</v>
      </c>
      <c r="F18" s="118" t="s">
        <v>68</v>
      </c>
      <c r="G18" s="119" t="s">
        <v>105</v>
      </c>
      <c r="H18" s="120" t="s">
        <v>77</v>
      </c>
      <c r="I18" s="62" t="s">
        <v>106</v>
      </c>
      <c r="J18" s="21">
        <v>0</v>
      </c>
      <c r="K18" s="21" t="s">
        <v>78</v>
      </c>
      <c r="L18" s="21" t="s">
        <v>50</v>
      </c>
      <c r="M18" s="120" t="s">
        <v>107</v>
      </c>
      <c r="N18" s="21" t="s">
        <v>52</v>
      </c>
      <c r="O18" s="21" t="s">
        <v>53</v>
      </c>
      <c r="P18" s="31" t="s">
        <v>54</v>
      </c>
      <c r="Q18" s="31"/>
      <c r="R18" s="31"/>
      <c r="S18" s="31"/>
      <c r="T18" s="31"/>
      <c r="U18" s="31">
        <v>1</v>
      </c>
      <c r="V18" s="21" t="s">
        <v>86</v>
      </c>
      <c r="W18" s="62">
        <v>200</v>
      </c>
      <c r="X18" s="127" t="s">
        <v>108</v>
      </c>
      <c r="Y18" s="127">
        <v>1</v>
      </c>
      <c r="Z18" s="124">
        <v>18</v>
      </c>
      <c r="AA18" s="124">
        <v>0</v>
      </c>
      <c r="AB18" s="124">
        <v>5</v>
      </c>
      <c r="AC18" s="124">
        <v>0</v>
      </c>
      <c r="AD18" s="128">
        <v>3</v>
      </c>
      <c r="AE18" s="127">
        <v>2</v>
      </c>
      <c r="AF18" s="127">
        <v>0</v>
      </c>
      <c r="AG18" s="120" t="s">
        <v>109</v>
      </c>
      <c r="AH18" s="65"/>
    </row>
    <row r="19" spans="1:34" ht="30" customHeight="1">
      <c r="A19" s="31">
        <v>11</v>
      </c>
      <c r="B19" s="66" t="s">
        <v>110</v>
      </c>
      <c r="C19" s="35"/>
      <c r="D19" s="117" t="s">
        <v>111</v>
      </c>
      <c r="E19" s="21" t="s">
        <v>44</v>
      </c>
      <c r="F19" s="118" t="s">
        <v>112</v>
      </c>
      <c r="G19" s="119" t="s">
        <v>113</v>
      </c>
      <c r="H19" s="21" t="s">
        <v>114</v>
      </c>
      <c r="I19" s="62" t="s">
        <v>48</v>
      </c>
      <c r="J19" s="21">
        <v>1</v>
      </c>
      <c r="K19" s="21" t="s">
        <v>115</v>
      </c>
      <c r="L19" s="21" t="s">
        <v>50</v>
      </c>
      <c r="M19" s="21" t="s">
        <v>90</v>
      </c>
      <c r="N19" s="21" t="s">
        <v>52</v>
      </c>
      <c r="O19" s="21" t="s">
        <v>53</v>
      </c>
      <c r="P19" s="31" t="s">
        <v>54</v>
      </c>
      <c r="Q19" s="31"/>
      <c r="R19" s="31"/>
      <c r="S19" s="31"/>
      <c r="T19" s="31"/>
      <c r="U19" s="31">
        <f>2025-1999</f>
        <v>26</v>
      </c>
      <c r="V19" s="21"/>
      <c r="W19" s="62"/>
      <c r="X19" s="64"/>
      <c r="Y19" s="64">
        <v>0</v>
      </c>
      <c r="Z19" s="21">
        <v>0</v>
      </c>
      <c r="AA19" s="21">
        <v>0</v>
      </c>
      <c r="AB19" s="21">
        <v>0</v>
      </c>
      <c r="AC19" s="21">
        <v>0</v>
      </c>
      <c r="AD19" s="77">
        <v>0</v>
      </c>
      <c r="AE19" s="64">
        <v>0</v>
      </c>
      <c r="AF19" s="64">
        <v>0</v>
      </c>
      <c r="AG19" s="120" t="s">
        <v>87</v>
      </c>
      <c r="AH19" s="65"/>
    </row>
    <row r="20" spans="1:34" ht="30" customHeight="1">
      <c r="A20" s="31">
        <v>12</v>
      </c>
      <c r="B20" s="66" t="s">
        <v>116</v>
      </c>
      <c r="C20" s="35" t="s">
        <v>42</v>
      </c>
      <c r="D20" s="117" t="s">
        <v>43</v>
      </c>
      <c r="E20" s="21" t="s">
        <v>59</v>
      </c>
      <c r="F20" s="118" t="s">
        <v>112</v>
      </c>
      <c r="G20" s="119">
        <v>2017</v>
      </c>
      <c r="H20" s="21" t="s">
        <v>117</v>
      </c>
      <c r="I20" s="62" t="s">
        <v>48</v>
      </c>
      <c r="J20" s="21">
        <v>0</v>
      </c>
      <c r="K20" s="21" t="s">
        <v>49</v>
      </c>
      <c r="L20" s="21" t="s">
        <v>50</v>
      </c>
      <c r="M20" s="21" t="s">
        <v>51</v>
      </c>
      <c r="N20" s="21" t="s">
        <v>72</v>
      </c>
      <c r="O20" s="21" t="s">
        <v>53</v>
      </c>
      <c r="P20" s="31" t="s">
        <v>54</v>
      </c>
      <c r="Q20" s="31"/>
      <c r="R20" s="31"/>
      <c r="S20" s="31"/>
      <c r="T20" s="31"/>
      <c r="U20" s="31">
        <v>7</v>
      </c>
      <c r="V20" s="21" t="s">
        <v>92</v>
      </c>
      <c r="W20" s="62">
        <v>270</v>
      </c>
      <c r="X20" s="64"/>
      <c r="Y20" s="64">
        <v>2</v>
      </c>
      <c r="Z20" s="124">
        <v>1</v>
      </c>
      <c r="AA20" s="124">
        <v>0</v>
      </c>
      <c r="AB20" s="124">
        <v>3</v>
      </c>
      <c r="AC20" s="124">
        <v>3</v>
      </c>
      <c r="AD20" s="77">
        <v>0</v>
      </c>
      <c r="AE20" s="64">
        <v>2</v>
      </c>
      <c r="AF20" s="64">
        <v>9</v>
      </c>
      <c r="AG20" s="120" t="s">
        <v>118</v>
      </c>
      <c r="AH20" s="65"/>
    </row>
    <row r="21" spans="1:34" ht="30" customHeight="1">
      <c r="A21" s="31">
        <v>13</v>
      </c>
      <c r="B21" s="66" t="s">
        <v>119</v>
      </c>
      <c r="C21" s="35" t="s">
        <v>42</v>
      </c>
      <c r="D21" s="117" t="s">
        <v>43</v>
      </c>
      <c r="E21" s="21" t="s">
        <v>59</v>
      </c>
      <c r="F21" s="118" t="s">
        <v>120</v>
      </c>
      <c r="G21" s="119" t="s">
        <v>94</v>
      </c>
      <c r="H21" s="21" t="s">
        <v>121</v>
      </c>
      <c r="I21" s="62" t="s">
        <v>122</v>
      </c>
      <c r="J21" s="21">
        <v>0</v>
      </c>
      <c r="K21" s="21" t="s">
        <v>49</v>
      </c>
      <c r="L21" s="21" t="s">
        <v>50</v>
      </c>
      <c r="M21" s="21" t="s">
        <v>123</v>
      </c>
      <c r="N21" s="21" t="s">
        <v>56</v>
      </c>
      <c r="O21" s="21" t="s">
        <v>53</v>
      </c>
      <c r="P21" s="31" t="s">
        <v>54</v>
      </c>
      <c r="Q21" s="31"/>
      <c r="R21" s="31"/>
      <c r="S21" s="31"/>
      <c r="T21" s="31"/>
      <c r="U21" s="31">
        <v>8</v>
      </c>
      <c r="V21" s="21" t="s">
        <v>124</v>
      </c>
      <c r="W21" s="62">
        <v>200</v>
      </c>
      <c r="X21" s="64" t="s">
        <v>125</v>
      </c>
      <c r="Y21" s="64">
        <v>2</v>
      </c>
      <c r="Z21" s="21">
        <v>0</v>
      </c>
      <c r="AA21" s="21">
        <v>0</v>
      </c>
      <c r="AB21" s="21">
        <v>3</v>
      </c>
      <c r="AC21" s="21">
        <v>3</v>
      </c>
      <c r="AD21" s="77">
        <v>1</v>
      </c>
      <c r="AE21" s="64">
        <v>0</v>
      </c>
      <c r="AF21" s="64">
        <v>0</v>
      </c>
      <c r="AG21" s="120" t="s">
        <v>87</v>
      </c>
      <c r="AH21" s="65"/>
    </row>
    <row r="22" spans="1:34" ht="30" customHeight="1">
      <c r="A22" s="31">
        <v>14</v>
      </c>
      <c r="B22" s="66" t="s">
        <v>126</v>
      </c>
      <c r="C22" s="35" t="s">
        <v>42</v>
      </c>
      <c r="D22" s="117" t="s">
        <v>43</v>
      </c>
      <c r="E22" s="21" t="s">
        <v>59</v>
      </c>
      <c r="F22" s="118" t="s">
        <v>127</v>
      </c>
      <c r="G22" s="119" t="s">
        <v>128</v>
      </c>
      <c r="H22" s="21" t="s">
        <v>129</v>
      </c>
      <c r="I22" s="62" t="s">
        <v>48</v>
      </c>
      <c r="J22" s="129">
        <v>0</v>
      </c>
      <c r="K22" s="21" t="s">
        <v>49</v>
      </c>
      <c r="L22" s="21" t="s">
        <v>130</v>
      </c>
      <c r="M22" s="120" t="s">
        <v>131</v>
      </c>
      <c r="N22" s="21" t="s">
        <v>132</v>
      </c>
      <c r="O22" s="21" t="s">
        <v>53</v>
      </c>
      <c r="P22" s="31" t="s">
        <v>54</v>
      </c>
      <c r="Q22" s="31"/>
      <c r="R22" s="31"/>
      <c r="S22" s="31"/>
      <c r="T22" s="31"/>
      <c r="U22" s="31">
        <v>3</v>
      </c>
      <c r="V22" s="120" t="s">
        <v>133</v>
      </c>
      <c r="W22" s="62">
        <v>270</v>
      </c>
      <c r="X22" s="64" t="s">
        <v>134</v>
      </c>
      <c r="Y22" s="64">
        <v>1</v>
      </c>
      <c r="Z22" s="124">
        <v>4</v>
      </c>
      <c r="AA22" s="124">
        <v>0</v>
      </c>
      <c r="AB22" s="124">
        <v>0</v>
      </c>
      <c r="AC22" s="124">
        <v>0</v>
      </c>
      <c r="AD22" s="77">
        <v>0</v>
      </c>
      <c r="AE22" s="64">
        <v>1</v>
      </c>
      <c r="AF22" s="64">
        <v>5</v>
      </c>
      <c r="AG22" s="120" t="s">
        <v>87</v>
      </c>
      <c r="AH22" s="65"/>
    </row>
    <row r="23" spans="1:34" ht="30" customHeight="1">
      <c r="A23" s="31">
        <v>15</v>
      </c>
      <c r="B23" s="70" t="s">
        <v>135</v>
      </c>
      <c r="C23" s="35" t="s">
        <v>43</v>
      </c>
      <c r="D23" s="36" t="s">
        <v>42</v>
      </c>
      <c r="E23" s="21" t="s">
        <v>59</v>
      </c>
      <c r="F23" s="22" t="s">
        <v>136</v>
      </c>
      <c r="G23" s="119">
        <v>2008</v>
      </c>
      <c r="H23" s="21" t="s">
        <v>137</v>
      </c>
      <c r="I23" s="62" t="s">
        <v>48</v>
      </c>
      <c r="J23" s="130">
        <v>1</v>
      </c>
      <c r="K23" s="21" t="s">
        <v>49</v>
      </c>
      <c r="L23" s="21" t="s">
        <v>50</v>
      </c>
      <c r="M23" s="21" t="s">
        <v>138</v>
      </c>
      <c r="N23" s="21" t="s">
        <v>91</v>
      </c>
      <c r="O23" s="21" t="s">
        <v>53</v>
      </c>
      <c r="P23" s="31" t="s">
        <v>54</v>
      </c>
      <c r="Q23" s="31"/>
      <c r="R23" s="31"/>
      <c r="S23" s="31"/>
      <c r="T23" s="31"/>
      <c r="U23" s="31">
        <v>17</v>
      </c>
      <c r="V23" s="21" t="s">
        <v>139</v>
      </c>
      <c r="W23" s="62">
        <v>220</v>
      </c>
      <c r="X23" s="64"/>
      <c r="Y23" s="64">
        <v>0</v>
      </c>
      <c r="Z23" s="21">
        <v>0</v>
      </c>
      <c r="AA23" s="21">
        <v>0</v>
      </c>
      <c r="AB23" s="21">
        <v>0</v>
      </c>
      <c r="AC23" s="21">
        <v>1</v>
      </c>
      <c r="AD23" s="77">
        <v>0</v>
      </c>
      <c r="AE23" s="64">
        <v>0</v>
      </c>
      <c r="AF23" s="64">
        <v>0</v>
      </c>
      <c r="AG23" s="120" t="s">
        <v>118</v>
      </c>
      <c r="AH23" s="65"/>
    </row>
    <row r="24" spans="1:34" ht="30" customHeight="1">
      <c r="A24" s="31">
        <v>16</v>
      </c>
      <c r="B24" s="66" t="s">
        <v>140</v>
      </c>
      <c r="C24" s="35" t="s">
        <v>43</v>
      </c>
      <c r="D24" s="117" t="s">
        <v>42</v>
      </c>
      <c r="E24" s="21" t="s">
        <v>44</v>
      </c>
      <c r="F24" s="118" t="s">
        <v>141</v>
      </c>
      <c r="G24" s="119" t="s">
        <v>142</v>
      </c>
      <c r="H24" s="21" t="s">
        <v>143</v>
      </c>
      <c r="I24" s="62" t="s">
        <v>48</v>
      </c>
      <c r="J24" s="21">
        <v>1</v>
      </c>
      <c r="K24" s="21" t="s">
        <v>115</v>
      </c>
      <c r="L24" s="21" t="s">
        <v>50</v>
      </c>
      <c r="M24" s="21" t="s">
        <v>90</v>
      </c>
      <c r="N24" s="21" t="s">
        <v>52</v>
      </c>
      <c r="O24" s="21" t="s">
        <v>144</v>
      </c>
      <c r="P24" s="31" t="s">
        <v>54</v>
      </c>
      <c r="Q24" s="31" t="s">
        <v>54</v>
      </c>
      <c r="R24" s="31" t="s">
        <v>54</v>
      </c>
      <c r="S24" s="31"/>
      <c r="T24" s="31"/>
      <c r="U24" s="31">
        <v>21</v>
      </c>
      <c r="V24" s="21" t="s">
        <v>145</v>
      </c>
      <c r="W24" s="62"/>
      <c r="X24" s="64" t="s">
        <v>146</v>
      </c>
      <c r="Y24" s="64">
        <v>1</v>
      </c>
      <c r="Z24" s="124">
        <v>2</v>
      </c>
      <c r="AA24" s="124">
        <v>0</v>
      </c>
      <c r="AB24" s="124">
        <v>0</v>
      </c>
      <c r="AC24" s="124">
        <v>0</v>
      </c>
      <c r="AD24" s="77">
        <v>2</v>
      </c>
      <c r="AE24" s="64">
        <v>0</v>
      </c>
      <c r="AF24" s="64">
        <v>0</v>
      </c>
      <c r="AG24" s="120" t="s">
        <v>118</v>
      </c>
      <c r="AH24" s="65"/>
    </row>
    <row r="25" spans="1:34" ht="30" customHeight="1">
      <c r="A25" s="31">
        <v>17</v>
      </c>
      <c r="B25" s="70" t="s">
        <v>147</v>
      </c>
      <c r="C25" s="35" t="s">
        <v>43</v>
      </c>
      <c r="D25" s="36" t="s">
        <v>42</v>
      </c>
      <c r="E25" s="21" t="s">
        <v>59</v>
      </c>
      <c r="F25" s="22" t="s">
        <v>68</v>
      </c>
      <c r="G25" s="119">
        <v>1014</v>
      </c>
      <c r="H25" s="21" t="s">
        <v>148</v>
      </c>
      <c r="I25" s="62" t="s">
        <v>48</v>
      </c>
      <c r="J25" s="21">
        <v>1</v>
      </c>
      <c r="K25" s="21" t="s">
        <v>115</v>
      </c>
      <c r="L25" s="21" t="s">
        <v>50</v>
      </c>
      <c r="M25" s="21" t="s">
        <v>90</v>
      </c>
      <c r="N25" s="21" t="s">
        <v>72</v>
      </c>
      <c r="O25" s="21" t="s">
        <v>149</v>
      </c>
      <c r="P25" s="31" t="s">
        <v>54</v>
      </c>
      <c r="Q25" s="31" t="s">
        <v>54</v>
      </c>
      <c r="R25" s="31" t="s">
        <v>54</v>
      </c>
      <c r="S25" s="31"/>
      <c r="T25" s="31"/>
      <c r="U25" s="31">
        <v>12</v>
      </c>
      <c r="V25" s="21" t="s">
        <v>92</v>
      </c>
      <c r="W25" s="62"/>
      <c r="X25" s="64" t="s">
        <v>150</v>
      </c>
      <c r="Y25" s="64">
        <v>0</v>
      </c>
      <c r="Z25" s="21">
        <v>0</v>
      </c>
      <c r="AA25" s="21">
        <v>0</v>
      </c>
      <c r="AB25" s="21">
        <v>0</v>
      </c>
      <c r="AC25" s="21">
        <v>1</v>
      </c>
      <c r="AD25" s="77">
        <v>2</v>
      </c>
      <c r="AE25" s="64">
        <v>1</v>
      </c>
      <c r="AF25" s="64">
        <v>5</v>
      </c>
      <c r="AG25" s="120" t="s">
        <v>118</v>
      </c>
      <c r="AH25" s="65"/>
    </row>
    <row r="26" spans="1:34" ht="30" customHeight="1">
      <c r="A26" s="31">
        <v>18</v>
      </c>
      <c r="B26" s="71" t="s">
        <v>151</v>
      </c>
      <c r="C26" s="131" t="s">
        <v>54</v>
      </c>
      <c r="D26" s="132" t="s">
        <v>42</v>
      </c>
      <c r="E26" s="21" t="s">
        <v>59</v>
      </c>
      <c r="F26" s="133" t="s">
        <v>152</v>
      </c>
      <c r="G26" s="134">
        <v>2008</v>
      </c>
      <c r="H26" s="21" t="s">
        <v>153</v>
      </c>
      <c r="I26" s="62" t="s">
        <v>48</v>
      </c>
      <c r="J26" s="21">
        <v>1</v>
      </c>
      <c r="K26" s="21" t="s">
        <v>115</v>
      </c>
      <c r="L26" s="21" t="s">
        <v>50</v>
      </c>
      <c r="M26" s="21" t="s">
        <v>90</v>
      </c>
      <c r="N26" s="21" t="s">
        <v>154</v>
      </c>
      <c r="O26" s="21" t="s">
        <v>155</v>
      </c>
      <c r="P26" s="31" t="s">
        <v>54</v>
      </c>
      <c r="Q26" s="31" t="s">
        <v>54</v>
      </c>
      <c r="R26" s="31" t="s">
        <v>54</v>
      </c>
      <c r="S26" s="31"/>
      <c r="T26" s="31"/>
      <c r="U26" s="31">
        <v>12</v>
      </c>
      <c r="V26" s="21" t="s">
        <v>156</v>
      </c>
      <c r="W26" s="62"/>
      <c r="X26" s="64" t="s">
        <v>157</v>
      </c>
      <c r="Y26" s="64">
        <v>0</v>
      </c>
      <c r="Z26" s="21">
        <v>0</v>
      </c>
      <c r="AA26" s="21">
        <v>0</v>
      </c>
      <c r="AB26" s="21">
        <v>0</v>
      </c>
      <c r="AC26" s="21">
        <v>0</v>
      </c>
      <c r="AD26" s="77">
        <v>0</v>
      </c>
      <c r="AE26" s="64">
        <v>0</v>
      </c>
      <c r="AF26" s="64">
        <v>0</v>
      </c>
      <c r="AG26" s="120" t="s">
        <v>118</v>
      </c>
      <c r="AH26" s="65"/>
    </row>
    <row r="27" spans="1:34" ht="30" customHeight="1">
      <c r="A27" s="31">
        <v>19</v>
      </c>
      <c r="B27" s="66" t="s">
        <v>158</v>
      </c>
      <c r="C27" s="35" t="s">
        <v>43</v>
      </c>
      <c r="D27" s="117" t="s">
        <v>42</v>
      </c>
      <c r="E27" s="21" t="s">
        <v>59</v>
      </c>
      <c r="F27" s="118" t="s">
        <v>159</v>
      </c>
      <c r="G27" s="119" t="s">
        <v>160</v>
      </c>
      <c r="H27" s="21" t="s">
        <v>161</v>
      </c>
      <c r="I27" s="62" t="s">
        <v>48</v>
      </c>
      <c r="J27" s="21">
        <v>1</v>
      </c>
      <c r="K27" s="21" t="s">
        <v>49</v>
      </c>
      <c r="L27" s="21" t="s">
        <v>50</v>
      </c>
      <c r="M27" s="21" t="s">
        <v>71</v>
      </c>
      <c r="N27" s="21" t="s">
        <v>56</v>
      </c>
      <c r="O27" s="21" t="s">
        <v>149</v>
      </c>
      <c r="P27" s="31" t="s">
        <v>54</v>
      </c>
      <c r="Q27" s="31" t="s">
        <v>54</v>
      </c>
      <c r="R27" s="31" t="s">
        <v>54</v>
      </c>
      <c r="S27" s="31"/>
      <c r="T27" s="31"/>
      <c r="U27" s="31">
        <v>8</v>
      </c>
      <c r="V27" s="120" t="s">
        <v>162</v>
      </c>
      <c r="W27" s="62"/>
      <c r="X27" s="64" t="s">
        <v>163</v>
      </c>
      <c r="Y27" s="64">
        <v>1</v>
      </c>
      <c r="Z27" s="124">
        <v>1</v>
      </c>
      <c r="AA27" s="124">
        <v>0</v>
      </c>
      <c r="AB27" s="124">
        <v>0</v>
      </c>
      <c r="AC27" s="124">
        <v>0</v>
      </c>
      <c r="AD27" s="77">
        <v>1</v>
      </c>
      <c r="AE27" s="64">
        <v>0</v>
      </c>
      <c r="AF27" s="64">
        <v>0</v>
      </c>
      <c r="AG27" s="120" t="s">
        <v>118</v>
      </c>
      <c r="AH27" s="65"/>
    </row>
    <row r="28" spans="1:34" ht="30" customHeight="1">
      <c r="A28" s="31">
        <v>20</v>
      </c>
      <c r="B28" s="66" t="s">
        <v>164</v>
      </c>
      <c r="C28" s="35" t="s">
        <v>43</v>
      </c>
      <c r="D28" s="117" t="s">
        <v>42</v>
      </c>
      <c r="E28" s="21" t="s">
        <v>59</v>
      </c>
      <c r="F28" s="118" t="s">
        <v>165</v>
      </c>
      <c r="G28" s="119" t="s">
        <v>42</v>
      </c>
      <c r="H28" s="21" t="s">
        <v>166</v>
      </c>
      <c r="I28" s="62" t="s">
        <v>48</v>
      </c>
      <c r="J28" s="21">
        <v>1</v>
      </c>
      <c r="K28" s="21" t="s">
        <v>167</v>
      </c>
      <c r="L28" s="21" t="s">
        <v>50</v>
      </c>
      <c r="M28" s="21" t="s">
        <v>168</v>
      </c>
      <c r="N28" s="21" t="s">
        <v>169</v>
      </c>
      <c r="O28" s="21" t="s">
        <v>170</v>
      </c>
      <c r="P28" s="31" t="s">
        <v>54</v>
      </c>
      <c r="Q28" s="31" t="s">
        <v>54</v>
      </c>
      <c r="R28" s="31" t="s">
        <v>54</v>
      </c>
      <c r="S28" s="31"/>
      <c r="T28" s="31"/>
      <c r="U28" s="31">
        <v>12</v>
      </c>
      <c r="V28" s="21" t="s">
        <v>171</v>
      </c>
      <c r="W28" s="62"/>
      <c r="X28" s="64" t="s">
        <v>169</v>
      </c>
      <c r="Y28" s="64">
        <v>0</v>
      </c>
      <c r="Z28" s="124">
        <v>1</v>
      </c>
      <c r="AA28" s="124">
        <v>2</v>
      </c>
      <c r="AB28" s="124">
        <v>0</v>
      </c>
      <c r="AC28" s="124">
        <v>0</v>
      </c>
      <c r="AD28" s="77">
        <v>0</v>
      </c>
      <c r="AE28" s="64">
        <v>0</v>
      </c>
      <c r="AF28" s="64">
        <v>0</v>
      </c>
      <c r="AG28" s="120" t="s">
        <v>118</v>
      </c>
      <c r="AH28" s="65"/>
    </row>
    <row r="29" spans="1:34" ht="30" customHeight="1">
      <c r="A29" s="31">
        <v>21</v>
      </c>
      <c r="B29" s="70" t="s">
        <v>172</v>
      </c>
      <c r="C29" s="35" t="s">
        <v>42</v>
      </c>
      <c r="D29" s="36" t="s">
        <v>43</v>
      </c>
      <c r="E29" s="21" t="s">
        <v>44</v>
      </c>
      <c r="F29" s="22" t="s">
        <v>112</v>
      </c>
      <c r="G29" s="119" t="s">
        <v>173</v>
      </c>
      <c r="H29" s="21" t="s">
        <v>174</v>
      </c>
      <c r="I29" s="62" t="s">
        <v>48</v>
      </c>
      <c r="J29" s="21">
        <v>1</v>
      </c>
      <c r="K29" s="21" t="s">
        <v>49</v>
      </c>
      <c r="L29" s="21" t="s">
        <v>50</v>
      </c>
      <c r="M29" s="21" t="s">
        <v>168</v>
      </c>
      <c r="N29" s="21" t="s">
        <v>175</v>
      </c>
      <c r="O29" s="21" t="s">
        <v>149</v>
      </c>
      <c r="P29" s="31" t="s">
        <v>54</v>
      </c>
      <c r="Q29" s="31" t="s">
        <v>54</v>
      </c>
      <c r="R29" s="31" t="s">
        <v>54</v>
      </c>
      <c r="S29" s="31"/>
      <c r="T29" s="31"/>
      <c r="U29" s="31">
        <v>8</v>
      </c>
      <c r="V29" s="21" t="s">
        <v>92</v>
      </c>
      <c r="W29" s="62"/>
      <c r="X29" s="64" t="s">
        <v>176</v>
      </c>
      <c r="Y29" s="64">
        <v>1</v>
      </c>
      <c r="Z29" s="124">
        <v>8</v>
      </c>
      <c r="AA29" s="124">
        <v>0</v>
      </c>
      <c r="AB29" s="124">
        <v>14</v>
      </c>
      <c r="AC29" s="124">
        <v>1</v>
      </c>
      <c r="AD29" s="77">
        <v>0</v>
      </c>
      <c r="AE29" s="64">
        <v>1</v>
      </c>
      <c r="AF29" s="64">
        <v>13</v>
      </c>
      <c r="AG29" s="120" t="s">
        <v>118</v>
      </c>
      <c r="AH29" s="65"/>
    </row>
    <row r="30" spans="1:34" ht="30" customHeight="1">
      <c r="A30" s="31">
        <v>22</v>
      </c>
      <c r="B30" s="66" t="s">
        <v>177</v>
      </c>
      <c r="C30" s="35" t="s">
        <v>43</v>
      </c>
      <c r="D30" s="117" t="s">
        <v>42</v>
      </c>
      <c r="E30" s="21" t="s">
        <v>44</v>
      </c>
      <c r="F30" s="118" t="s">
        <v>83</v>
      </c>
      <c r="G30" s="119"/>
      <c r="H30" s="21" t="s">
        <v>174</v>
      </c>
      <c r="I30" s="62" t="s">
        <v>48</v>
      </c>
      <c r="J30" s="21">
        <v>1</v>
      </c>
      <c r="K30" s="21" t="s">
        <v>49</v>
      </c>
      <c r="L30" s="21" t="s">
        <v>50</v>
      </c>
      <c r="M30" s="21" t="s">
        <v>168</v>
      </c>
      <c r="N30" s="21" t="s">
        <v>178</v>
      </c>
      <c r="O30" s="21" t="s">
        <v>179</v>
      </c>
      <c r="P30" s="31" t="s">
        <v>54</v>
      </c>
      <c r="Q30" s="31" t="s">
        <v>54</v>
      </c>
      <c r="R30" s="31" t="s">
        <v>54</v>
      </c>
      <c r="S30" s="31"/>
      <c r="T30" s="31"/>
      <c r="U30" s="31">
        <v>21</v>
      </c>
      <c r="V30" s="21" t="s">
        <v>180</v>
      </c>
      <c r="W30" s="62"/>
      <c r="X30" s="64" t="s">
        <v>181</v>
      </c>
      <c r="Y30" s="64">
        <v>0</v>
      </c>
      <c r="Z30" s="124">
        <v>7</v>
      </c>
      <c r="AA30" s="124">
        <v>0</v>
      </c>
      <c r="AB30" s="124">
        <v>1</v>
      </c>
      <c r="AC30" s="124">
        <v>0</v>
      </c>
      <c r="AD30" s="77">
        <v>2</v>
      </c>
      <c r="AE30" s="64">
        <v>0</v>
      </c>
      <c r="AF30" s="64">
        <v>0</v>
      </c>
      <c r="AG30" s="120" t="s">
        <v>118</v>
      </c>
      <c r="AH30" s="65"/>
    </row>
    <row r="31" spans="1:34" ht="30" customHeight="1">
      <c r="A31" s="31">
        <v>23</v>
      </c>
      <c r="B31" s="70" t="s">
        <v>182</v>
      </c>
      <c r="C31" s="35" t="s">
        <v>43</v>
      </c>
      <c r="D31" s="36" t="s">
        <v>42</v>
      </c>
      <c r="E31" s="21" t="s">
        <v>59</v>
      </c>
      <c r="F31" s="22" t="s">
        <v>183</v>
      </c>
      <c r="G31" s="119">
        <v>2012</v>
      </c>
      <c r="H31" s="21" t="s">
        <v>184</v>
      </c>
      <c r="I31" s="62" t="s">
        <v>48</v>
      </c>
      <c r="J31" s="21">
        <v>1</v>
      </c>
      <c r="K31" s="21" t="s">
        <v>49</v>
      </c>
      <c r="L31" s="21" t="s">
        <v>50</v>
      </c>
      <c r="M31" s="21" t="s">
        <v>185</v>
      </c>
      <c r="N31" s="21" t="s">
        <v>91</v>
      </c>
      <c r="O31" s="21" t="s">
        <v>170</v>
      </c>
      <c r="P31" s="31" t="s">
        <v>54</v>
      </c>
      <c r="Q31" s="31" t="s">
        <v>54</v>
      </c>
      <c r="R31" s="31" t="s">
        <v>54</v>
      </c>
      <c r="S31" s="31"/>
      <c r="T31" s="31"/>
      <c r="U31" s="31">
        <v>21</v>
      </c>
      <c r="V31" s="21" t="s">
        <v>186</v>
      </c>
      <c r="W31" s="62"/>
      <c r="X31" s="64" t="s">
        <v>187</v>
      </c>
      <c r="Y31" s="64">
        <v>0</v>
      </c>
      <c r="Z31" s="21">
        <v>0</v>
      </c>
      <c r="AA31" s="21">
        <v>0</v>
      </c>
      <c r="AB31" s="21">
        <v>0</v>
      </c>
      <c r="AC31" s="21">
        <v>0</v>
      </c>
      <c r="AD31" s="77">
        <v>0</v>
      </c>
      <c r="AE31" s="64">
        <v>0</v>
      </c>
      <c r="AF31" s="64">
        <v>1</v>
      </c>
      <c r="AG31" s="120" t="s">
        <v>118</v>
      </c>
      <c r="AH31" s="21"/>
    </row>
    <row r="32" spans="1:34" ht="30" customHeight="1">
      <c r="A32" s="31">
        <v>24</v>
      </c>
      <c r="B32" s="72" t="s">
        <v>188</v>
      </c>
      <c r="C32" s="33" t="s">
        <v>43</v>
      </c>
      <c r="D32" s="34" t="s">
        <v>42</v>
      </c>
      <c r="E32" s="21" t="s">
        <v>44</v>
      </c>
      <c r="F32" s="24" t="s">
        <v>45</v>
      </c>
      <c r="G32" s="62"/>
      <c r="H32" s="21" t="s">
        <v>114</v>
      </c>
      <c r="I32" s="62" t="s">
        <v>48</v>
      </c>
      <c r="J32" s="21">
        <v>1</v>
      </c>
      <c r="K32" s="21" t="s">
        <v>115</v>
      </c>
      <c r="L32" s="21" t="s">
        <v>50</v>
      </c>
      <c r="M32" s="21" t="s">
        <v>90</v>
      </c>
      <c r="N32" s="21" t="s">
        <v>52</v>
      </c>
      <c r="O32" s="21" t="s">
        <v>31</v>
      </c>
      <c r="P32" s="31"/>
      <c r="Q32" s="31"/>
      <c r="R32" s="31"/>
      <c r="S32" s="31" t="s">
        <v>54</v>
      </c>
      <c r="T32" s="31"/>
      <c r="U32" s="31">
        <v>30</v>
      </c>
      <c r="V32" s="21" t="s">
        <v>92</v>
      </c>
      <c r="W32" s="62"/>
      <c r="X32" s="64"/>
      <c r="Y32" s="64">
        <v>0</v>
      </c>
      <c r="Z32" s="21">
        <v>0</v>
      </c>
      <c r="AA32" s="21">
        <v>0</v>
      </c>
      <c r="AB32" s="21">
        <v>0</v>
      </c>
      <c r="AC32" s="21">
        <v>0</v>
      </c>
      <c r="AD32" s="77">
        <v>0</v>
      </c>
      <c r="AE32" s="64">
        <v>0</v>
      </c>
      <c r="AF32" s="64">
        <v>0</v>
      </c>
      <c r="AG32" s="21"/>
      <c r="AH32" s="65"/>
    </row>
    <row r="33" spans="1:34" ht="30" customHeight="1">
      <c r="A33" s="31">
        <v>25</v>
      </c>
      <c r="B33" s="73" t="s">
        <v>189</v>
      </c>
      <c r="C33" s="35" t="s">
        <v>42</v>
      </c>
      <c r="D33" s="36" t="s">
        <v>43</v>
      </c>
      <c r="E33" s="21" t="s">
        <v>44</v>
      </c>
      <c r="F33" s="22" t="s">
        <v>45</v>
      </c>
      <c r="G33" s="62"/>
      <c r="H33" s="21" t="s">
        <v>190</v>
      </c>
      <c r="I33" s="62" t="s">
        <v>48</v>
      </c>
      <c r="J33" s="21">
        <v>1</v>
      </c>
      <c r="K33" s="21" t="s">
        <v>49</v>
      </c>
      <c r="L33" s="21" t="s">
        <v>50</v>
      </c>
      <c r="M33" s="21" t="s">
        <v>168</v>
      </c>
      <c r="N33" s="21" t="s">
        <v>52</v>
      </c>
      <c r="O33" s="21" t="s">
        <v>31</v>
      </c>
      <c r="P33" s="21"/>
      <c r="Q33" s="31"/>
      <c r="R33" s="31"/>
      <c r="S33" s="31" t="s">
        <v>54</v>
      </c>
      <c r="T33" s="31"/>
      <c r="U33" s="31">
        <v>1</v>
      </c>
      <c r="V33" s="21" t="s">
        <v>191</v>
      </c>
      <c r="W33" s="62"/>
      <c r="X33" s="64"/>
      <c r="Y33" s="64">
        <v>0</v>
      </c>
      <c r="Z33" s="21">
        <v>0</v>
      </c>
      <c r="AA33" s="21">
        <v>0</v>
      </c>
      <c r="AB33" s="21">
        <v>0</v>
      </c>
      <c r="AC33" s="21">
        <v>0</v>
      </c>
      <c r="AD33" s="77">
        <v>0</v>
      </c>
      <c r="AE33" s="64">
        <v>0</v>
      </c>
      <c r="AF33" s="64">
        <v>0</v>
      </c>
      <c r="AG33" s="21"/>
      <c r="AH33" s="65"/>
    </row>
    <row r="34" spans="1:34" ht="30" customHeight="1">
      <c r="A34" s="135">
        <v>26</v>
      </c>
      <c r="B34" s="81" t="s">
        <v>192</v>
      </c>
      <c r="C34" s="136" t="s">
        <v>111</v>
      </c>
      <c r="D34" s="136"/>
      <c r="E34" s="123" t="s">
        <v>59</v>
      </c>
      <c r="F34" s="137" t="s">
        <v>193</v>
      </c>
      <c r="G34" s="138">
        <v>2020</v>
      </c>
      <c r="H34" s="123" t="s">
        <v>194</v>
      </c>
      <c r="I34" s="139" t="s">
        <v>195</v>
      </c>
      <c r="J34" s="123">
        <v>1</v>
      </c>
      <c r="K34" s="123" t="s">
        <v>78</v>
      </c>
      <c r="L34" s="123" t="s">
        <v>50</v>
      </c>
      <c r="M34" s="123" t="s">
        <v>196</v>
      </c>
      <c r="N34" s="123" t="s">
        <v>72</v>
      </c>
      <c r="O34" s="123" t="s">
        <v>31</v>
      </c>
      <c r="P34" s="135"/>
      <c r="Q34" s="135"/>
      <c r="R34" s="135"/>
      <c r="S34" s="135" t="s">
        <v>54</v>
      </c>
      <c r="T34" s="135"/>
      <c r="U34" s="135">
        <v>2</v>
      </c>
      <c r="V34" s="123" t="s">
        <v>197</v>
      </c>
      <c r="W34" s="139"/>
      <c r="X34" s="140" t="s">
        <v>198</v>
      </c>
      <c r="Y34" s="141">
        <v>0</v>
      </c>
      <c r="Z34" s="123">
        <v>0</v>
      </c>
      <c r="AA34" s="123">
        <v>0</v>
      </c>
      <c r="AB34" s="123">
        <v>0</v>
      </c>
      <c r="AC34" s="123">
        <v>0</v>
      </c>
      <c r="AD34" s="142">
        <v>0</v>
      </c>
      <c r="AE34" s="141">
        <v>0</v>
      </c>
      <c r="AF34" s="141">
        <v>0</v>
      </c>
      <c r="AG34" s="123" t="s">
        <v>199</v>
      </c>
      <c r="AH34" s="143"/>
    </row>
    <row r="35" spans="1:34" s="2" customFormat="1" ht="15.75" customHeight="1">
      <c r="A35" s="78"/>
      <c r="B35" s="78" t="s">
        <v>200</v>
      </c>
      <c r="C35" s="79"/>
      <c r="D35" s="79"/>
      <c r="E35" s="78"/>
      <c r="F35" s="78"/>
      <c r="G35" s="80"/>
      <c r="H35" s="78"/>
      <c r="I35" s="80"/>
      <c r="J35" s="78"/>
      <c r="K35" s="78"/>
      <c r="L35" s="78"/>
      <c r="M35" s="78"/>
      <c r="N35" s="78"/>
      <c r="O35" s="78"/>
      <c r="P35" s="79"/>
      <c r="Q35" s="79"/>
      <c r="R35" s="79"/>
      <c r="S35" s="79"/>
      <c r="T35" s="79"/>
      <c r="U35" s="79"/>
      <c r="V35" s="78"/>
      <c r="W35" s="80"/>
      <c r="X35" s="78"/>
      <c r="Y35" s="78">
        <f>SUM(Y9:Y34)</f>
        <v>19</v>
      </c>
      <c r="Z35" s="78">
        <f t="shared" ref="Z35:AB35" si="0">SUM(Z9:Z34)</f>
        <v>134</v>
      </c>
      <c r="AA35" s="78">
        <f t="shared" si="0"/>
        <v>5</v>
      </c>
      <c r="AB35" s="78">
        <f t="shared" si="0"/>
        <v>53</v>
      </c>
      <c r="AC35" s="78">
        <f>SUM(AC9:AC34)</f>
        <v>21</v>
      </c>
      <c r="AD35" s="78">
        <f t="shared" ref="AD35:AF35" si="1">SUM(AD9:AD34)</f>
        <v>22</v>
      </c>
      <c r="AE35" s="78">
        <f t="shared" si="1"/>
        <v>13</v>
      </c>
      <c r="AF35" s="78">
        <f t="shared" si="1"/>
        <v>33</v>
      </c>
      <c r="AG35" s="78"/>
      <c r="AH35" s="78"/>
    </row>
    <row r="36" spans="1:34" ht="31.5" customHeight="1">
      <c r="A36" s="144" t="s">
        <v>201</v>
      </c>
      <c r="Y36" s="1" t="s">
        <v>198</v>
      </c>
    </row>
    <row r="37" spans="1:34" ht="15.75" customHeight="1"/>
    <row r="38" spans="1:34" ht="15.75" customHeight="1"/>
    <row r="39" spans="1:34" ht="15.75" customHeight="1"/>
    <row r="40" spans="1:34" ht="15.75" customHeight="1"/>
    <row r="41" spans="1:34" ht="15.75" customHeight="1"/>
    <row r="42" spans="1:34" ht="15.75" customHeight="1"/>
    <row r="43" spans="1:34" ht="15.75" customHeight="1"/>
    <row r="44" spans="1:34" ht="15.75" customHeight="1"/>
    <row r="45" spans="1:34" ht="15.75" customHeight="1"/>
    <row r="46" spans="1:34" ht="15.75" customHeight="1"/>
    <row r="47" spans="1:34" ht="15.75" customHeight="1"/>
    <row r="48" spans="1:3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sheetData>
  <mergeCells count="16">
    <mergeCell ref="Y6:AF7"/>
    <mergeCell ref="X6:X7"/>
    <mergeCell ref="AG6:AG7"/>
    <mergeCell ref="A4:AH4"/>
    <mergeCell ref="A6:A7"/>
    <mergeCell ref="B6:B7"/>
    <mergeCell ref="C6:D6"/>
    <mergeCell ref="E6:H6"/>
    <mergeCell ref="N6:N7"/>
    <mergeCell ref="O6:O7"/>
    <mergeCell ref="AH6:AH7"/>
    <mergeCell ref="I6:M6"/>
    <mergeCell ref="P6:T6"/>
    <mergeCell ref="U6:U7"/>
    <mergeCell ref="V6:V7"/>
    <mergeCell ref="W6:W7"/>
  </mergeCells>
  <pageMargins left="0.2" right="0.1" top="0.39370078740157499" bottom="0.39370078740157499" header="0" footer="0"/>
  <pageSetup paperSize="8" scale="7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workbookViewId="0">
      <pane ySplit="7" topLeftCell="A8" activePane="bottomLeft" state="frozen"/>
      <selection pane="bottomLeft" sqref="A1:A2"/>
    </sheetView>
  </sheetViews>
  <sheetFormatPr defaultColWidth="14.42578125" defaultRowHeight="15" customHeight="1"/>
  <cols>
    <col min="1" max="1" width="42.85546875" customWidth="1"/>
    <col min="2" max="26" width="9.140625" customWidth="1"/>
  </cols>
  <sheetData>
    <row r="1" spans="1:26" ht="15.75">
      <c r="A1" s="1" t="s">
        <v>0</v>
      </c>
      <c r="B1" s="1"/>
      <c r="C1" s="1"/>
      <c r="D1" s="1"/>
      <c r="E1" s="1"/>
      <c r="F1" s="1"/>
      <c r="G1" s="1"/>
      <c r="H1" s="1"/>
      <c r="I1" s="1"/>
      <c r="J1" s="1"/>
      <c r="K1" s="1"/>
      <c r="L1" s="1"/>
      <c r="M1" s="1"/>
      <c r="N1" s="1"/>
      <c r="O1" s="1"/>
      <c r="P1" s="1"/>
      <c r="Q1" s="1"/>
      <c r="R1" s="1"/>
      <c r="S1" s="1"/>
      <c r="T1" s="1"/>
      <c r="U1" s="1"/>
      <c r="V1" s="1"/>
      <c r="W1" s="1"/>
      <c r="X1" s="1"/>
      <c r="Y1" s="1"/>
      <c r="Z1" s="1"/>
    </row>
    <row r="2" spans="1:26" ht="15.75">
      <c r="A2" s="2" t="s">
        <v>202</v>
      </c>
      <c r="B2" s="1"/>
      <c r="C2" s="1"/>
      <c r="D2" s="1"/>
      <c r="E2" s="1"/>
      <c r="F2" s="1"/>
      <c r="G2" s="1"/>
      <c r="H2" s="1"/>
      <c r="I2" s="1"/>
      <c r="J2" s="1"/>
      <c r="K2" s="1"/>
      <c r="L2" s="1"/>
      <c r="M2" s="1"/>
      <c r="N2" s="1"/>
      <c r="O2" s="1"/>
      <c r="P2" s="1"/>
      <c r="Q2" s="1"/>
      <c r="R2" s="1"/>
      <c r="S2" s="1"/>
      <c r="T2" s="1"/>
      <c r="U2" s="1"/>
      <c r="V2" s="1"/>
      <c r="W2" s="1"/>
      <c r="X2" s="1"/>
      <c r="Y2" s="1"/>
      <c r="Z2" s="1"/>
    </row>
    <row r="3" spans="1:26">
      <c r="A3" s="7"/>
      <c r="B3" s="7"/>
      <c r="C3" s="7"/>
      <c r="D3" s="7"/>
      <c r="E3" s="7"/>
      <c r="F3" s="7"/>
      <c r="G3" s="7"/>
      <c r="H3" s="7"/>
      <c r="I3" s="7"/>
      <c r="J3" s="7"/>
      <c r="K3" s="7"/>
      <c r="L3" s="7"/>
      <c r="M3" s="7"/>
      <c r="N3" s="7"/>
      <c r="O3" s="7"/>
      <c r="P3" s="7"/>
      <c r="Q3" s="7"/>
      <c r="R3" s="7"/>
      <c r="S3" s="7"/>
      <c r="T3" s="7"/>
      <c r="U3" s="7"/>
      <c r="V3" s="7"/>
      <c r="W3" s="7"/>
      <c r="X3" s="7"/>
      <c r="Y3" s="7"/>
      <c r="Z3" s="7"/>
    </row>
    <row r="4" spans="1:26">
      <c r="A4" s="8" t="s">
        <v>203</v>
      </c>
      <c r="B4" s="8"/>
      <c r="C4" s="8"/>
      <c r="D4" s="8"/>
      <c r="E4" s="8"/>
      <c r="F4" s="8"/>
      <c r="G4" s="7"/>
      <c r="H4" s="7"/>
      <c r="I4" s="7"/>
      <c r="J4" s="7"/>
      <c r="K4" s="7"/>
      <c r="L4" s="7"/>
      <c r="M4" s="7"/>
      <c r="N4" s="7"/>
      <c r="O4" s="7"/>
      <c r="P4" s="7"/>
      <c r="Q4" s="7"/>
      <c r="R4" s="7"/>
      <c r="S4" s="7"/>
      <c r="T4" s="7"/>
      <c r="U4" s="7"/>
      <c r="V4" s="7"/>
      <c r="W4" s="7"/>
      <c r="X4" s="7"/>
      <c r="Y4" s="7"/>
      <c r="Z4" s="7"/>
    </row>
    <row r="5" spans="1:26">
      <c r="A5" s="6"/>
      <c r="B5" s="6"/>
      <c r="C5" s="6"/>
      <c r="D5" s="6"/>
      <c r="E5" s="6"/>
      <c r="F5" s="6"/>
      <c r="G5" s="6"/>
      <c r="H5" s="6"/>
      <c r="I5" s="6"/>
      <c r="J5" s="6"/>
      <c r="K5" s="6"/>
      <c r="L5" s="6"/>
      <c r="M5" s="6"/>
      <c r="N5" s="6"/>
      <c r="O5" s="6"/>
      <c r="P5" s="6"/>
      <c r="Q5" s="6"/>
      <c r="R5" s="6"/>
      <c r="S5" s="6"/>
      <c r="T5" s="6"/>
      <c r="U5" s="6"/>
      <c r="V5" s="6"/>
      <c r="W5" s="6"/>
      <c r="X5" s="6"/>
      <c r="Y5" s="6"/>
      <c r="Z5" s="6"/>
    </row>
    <row r="6" spans="1:26" ht="15.75" customHeight="1">
      <c r="A6" s="96" t="s">
        <v>204</v>
      </c>
      <c r="B6" s="94" t="s">
        <v>205</v>
      </c>
      <c r="C6" s="91"/>
      <c r="D6" s="91"/>
      <c r="E6" s="91"/>
      <c r="F6" s="92"/>
      <c r="G6" s="94" t="s">
        <v>206</v>
      </c>
      <c r="H6" s="91"/>
      <c r="I6" s="91"/>
      <c r="J6" s="91"/>
      <c r="K6" s="92"/>
      <c r="L6" s="94" t="s">
        <v>207</v>
      </c>
      <c r="M6" s="91"/>
      <c r="N6" s="91"/>
      <c r="O6" s="91"/>
      <c r="P6" s="92"/>
      <c r="Q6" s="94" t="s">
        <v>208</v>
      </c>
      <c r="R6" s="91"/>
      <c r="S6" s="91"/>
      <c r="T6" s="91"/>
      <c r="U6" s="92"/>
      <c r="V6" s="94" t="s">
        <v>209</v>
      </c>
      <c r="W6" s="91"/>
      <c r="X6" s="91"/>
      <c r="Y6" s="91"/>
      <c r="Z6" s="92"/>
    </row>
    <row r="7" spans="1:26" ht="15.75">
      <c r="A7" s="90"/>
      <c r="B7" s="9" t="s">
        <v>210</v>
      </c>
      <c r="C7" s="10" t="s">
        <v>211</v>
      </c>
      <c r="D7" s="10" t="s">
        <v>212</v>
      </c>
      <c r="E7" s="9" t="s">
        <v>213</v>
      </c>
      <c r="F7" s="9" t="s">
        <v>200</v>
      </c>
      <c r="G7" s="9" t="s">
        <v>210</v>
      </c>
      <c r="H7" s="10" t="s">
        <v>211</v>
      </c>
      <c r="I7" s="10" t="s">
        <v>212</v>
      </c>
      <c r="J7" s="9" t="s">
        <v>213</v>
      </c>
      <c r="K7" s="9" t="s">
        <v>200</v>
      </c>
      <c r="L7" s="9" t="s">
        <v>210</v>
      </c>
      <c r="M7" s="10" t="s">
        <v>211</v>
      </c>
      <c r="N7" s="10" t="s">
        <v>212</v>
      </c>
      <c r="O7" s="9" t="s">
        <v>213</v>
      </c>
      <c r="P7" s="9" t="s">
        <v>200</v>
      </c>
      <c r="Q7" s="9" t="s">
        <v>210</v>
      </c>
      <c r="R7" s="10" t="s">
        <v>211</v>
      </c>
      <c r="S7" s="10" t="s">
        <v>212</v>
      </c>
      <c r="T7" s="9" t="s">
        <v>213</v>
      </c>
      <c r="U7" s="9" t="s">
        <v>200</v>
      </c>
      <c r="V7" s="9" t="s">
        <v>210</v>
      </c>
      <c r="W7" s="10" t="s">
        <v>211</v>
      </c>
      <c r="X7" s="10" t="s">
        <v>212</v>
      </c>
      <c r="Y7" s="9" t="s">
        <v>213</v>
      </c>
      <c r="Z7" s="9" t="s">
        <v>200</v>
      </c>
    </row>
    <row r="8" spans="1:26">
      <c r="A8" s="95" t="s">
        <v>214</v>
      </c>
      <c r="B8" s="91"/>
      <c r="C8" s="91"/>
      <c r="D8" s="91"/>
      <c r="E8" s="91"/>
      <c r="F8" s="92"/>
      <c r="G8" s="11"/>
      <c r="H8" s="11"/>
      <c r="I8" s="11"/>
      <c r="J8" s="11"/>
      <c r="K8" s="11"/>
      <c r="L8" s="11"/>
      <c r="M8" s="11"/>
      <c r="N8" s="11"/>
      <c r="O8" s="11"/>
      <c r="P8" s="11"/>
      <c r="Q8" s="11"/>
      <c r="R8" s="11"/>
      <c r="S8" s="11"/>
      <c r="T8" s="11"/>
      <c r="U8" s="11"/>
      <c r="V8" s="11"/>
      <c r="W8" s="11"/>
      <c r="X8" s="11"/>
      <c r="Y8" s="11"/>
      <c r="Z8" s="11"/>
    </row>
    <row r="9" spans="1:26" ht="15.75">
      <c r="A9" s="12" t="s">
        <v>215</v>
      </c>
      <c r="B9" s="13">
        <v>3</v>
      </c>
      <c r="C9" s="13">
        <v>3</v>
      </c>
      <c r="D9" s="13"/>
      <c r="E9" s="13"/>
      <c r="F9" s="13">
        <v>3</v>
      </c>
      <c r="G9" s="13">
        <v>3</v>
      </c>
      <c r="H9" s="13">
        <v>3</v>
      </c>
      <c r="I9" s="13"/>
      <c r="J9" s="13"/>
      <c r="K9" s="13">
        <v>3</v>
      </c>
      <c r="L9" s="13">
        <v>3</v>
      </c>
      <c r="M9" s="13">
        <v>3</v>
      </c>
      <c r="N9" s="13"/>
      <c r="O9" s="13"/>
      <c r="P9" s="13">
        <v>3</v>
      </c>
      <c r="Q9" s="13">
        <v>3</v>
      </c>
      <c r="R9" s="13">
        <v>3</v>
      </c>
      <c r="S9" s="13"/>
      <c r="T9" s="13"/>
      <c r="U9" s="13">
        <v>3</v>
      </c>
      <c r="V9" s="13">
        <v>3</v>
      </c>
      <c r="W9" s="13">
        <v>3</v>
      </c>
      <c r="X9" s="13"/>
      <c r="Y9" s="13"/>
      <c r="Z9" s="13">
        <v>3</v>
      </c>
    </row>
    <row r="10" spans="1:26" ht="15.75">
      <c r="A10" s="12" t="s">
        <v>216</v>
      </c>
      <c r="B10" s="13"/>
      <c r="C10" s="13"/>
      <c r="D10" s="13">
        <v>3</v>
      </c>
      <c r="E10" s="13"/>
      <c r="F10" s="13">
        <v>3</v>
      </c>
      <c r="G10" s="13"/>
      <c r="H10" s="13"/>
      <c r="I10" s="13">
        <v>3</v>
      </c>
      <c r="J10" s="13"/>
      <c r="K10" s="13">
        <v>3</v>
      </c>
      <c r="L10" s="13"/>
      <c r="M10" s="13"/>
      <c r="N10" s="13">
        <v>3</v>
      </c>
      <c r="O10" s="13"/>
      <c r="P10" s="13">
        <v>3</v>
      </c>
      <c r="Q10" s="13"/>
      <c r="R10" s="13"/>
      <c r="S10" s="13">
        <v>3</v>
      </c>
      <c r="T10" s="13"/>
      <c r="U10" s="13">
        <v>3</v>
      </c>
      <c r="V10" s="13"/>
      <c r="W10" s="13"/>
      <c r="X10" s="13">
        <v>3</v>
      </c>
      <c r="Y10" s="13"/>
      <c r="Z10" s="13">
        <v>3</v>
      </c>
    </row>
    <row r="11" spans="1:26" ht="15.75">
      <c r="A11" s="12" t="s">
        <v>217</v>
      </c>
      <c r="B11" s="13"/>
      <c r="C11" s="13"/>
      <c r="D11" s="13">
        <v>1</v>
      </c>
      <c r="E11" s="13">
        <v>1</v>
      </c>
      <c r="F11" s="13">
        <v>2</v>
      </c>
      <c r="G11" s="13"/>
      <c r="H11" s="13"/>
      <c r="I11" s="13">
        <v>1</v>
      </c>
      <c r="J11" s="13">
        <v>1</v>
      </c>
      <c r="K11" s="13">
        <v>2</v>
      </c>
      <c r="L11" s="13"/>
      <c r="M11" s="13"/>
      <c r="N11" s="13">
        <v>1</v>
      </c>
      <c r="O11" s="13">
        <v>1</v>
      </c>
      <c r="P11" s="13">
        <v>2</v>
      </c>
      <c r="Q11" s="13"/>
      <c r="R11" s="13"/>
      <c r="S11" s="13">
        <v>1</v>
      </c>
      <c r="T11" s="13">
        <v>1</v>
      </c>
      <c r="U11" s="13">
        <v>2</v>
      </c>
      <c r="V11" s="13"/>
      <c r="W11" s="13"/>
      <c r="X11" s="13">
        <v>1</v>
      </c>
      <c r="Y11" s="13">
        <v>1</v>
      </c>
      <c r="Z11" s="13">
        <v>2</v>
      </c>
    </row>
    <row r="12" spans="1:26" ht="15.75">
      <c r="A12" s="12" t="s">
        <v>218</v>
      </c>
      <c r="B12" s="13"/>
      <c r="C12" s="13"/>
      <c r="D12" s="13">
        <v>1</v>
      </c>
      <c r="E12" s="13">
        <v>1</v>
      </c>
      <c r="F12" s="13">
        <v>2</v>
      </c>
      <c r="G12" s="13"/>
      <c r="H12" s="13"/>
      <c r="I12" s="13">
        <v>1</v>
      </c>
      <c r="J12" s="13">
        <v>1</v>
      </c>
      <c r="K12" s="13">
        <v>2</v>
      </c>
      <c r="L12" s="13"/>
      <c r="M12" s="13"/>
      <c r="N12" s="13">
        <v>1</v>
      </c>
      <c r="O12" s="13">
        <v>1</v>
      </c>
      <c r="P12" s="13">
        <v>2</v>
      </c>
      <c r="Q12" s="13"/>
      <c r="R12" s="13"/>
      <c r="S12" s="13">
        <v>1</v>
      </c>
      <c r="T12" s="13">
        <v>1</v>
      </c>
      <c r="U12" s="13">
        <v>2</v>
      </c>
      <c r="V12" s="13"/>
      <c r="W12" s="13"/>
      <c r="X12" s="13">
        <v>1</v>
      </c>
      <c r="Y12" s="13">
        <v>1</v>
      </c>
      <c r="Z12" s="13">
        <v>2</v>
      </c>
    </row>
    <row r="13" spans="1:26" ht="15.75">
      <c r="A13" s="14" t="s">
        <v>219</v>
      </c>
      <c r="B13" s="15">
        <f>SUM(B9:B12)</f>
        <v>3</v>
      </c>
      <c r="C13" s="15">
        <f>SUM(C9:C12)</f>
        <v>3</v>
      </c>
      <c r="D13" s="9">
        <f>SUM(D9:D12)</f>
        <v>5</v>
      </c>
      <c r="E13" s="9">
        <f t="shared" ref="E13:Z13" si="0">SUM(E9:E12)</f>
        <v>2</v>
      </c>
      <c r="F13" s="9">
        <f t="shared" si="0"/>
        <v>10</v>
      </c>
      <c r="G13" s="9">
        <f t="shared" si="0"/>
        <v>3</v>
      </c>
      <c r="H13" s="9">
        <f t="shared" si="0"/>
        <v>3</v>
      </c>
      <c r="I13" s="9">
        <f t="shared" si="0"/>
        <v>5</v>
      </c>
      <c r="J13" s="9">
        <f t="shared" si="0"/>
        <v>2</v>
      </c>
      <c r="K13" s="9">
        <f t="shared" si="0"/>
        <v>10</v>
      </c>
      <c r="L13" s="9">
        <f t="shared" si="0"/>
        <v>3</v>
      </c>
      <c r="M13" s="9">
        <f t="shared" si="0"/>
        <v>3</v>
      </c>
      <c r="N13" s="9">
        <f t="shared" si="0"/>
        <v>5</v>
      </c>
      <c r="O13" s="9">
        <f t="shared" si="0"/>
        <v>2</v>
      </c>
      <c r="P13" s="9">
        <f t="shared" si="0"/>
        <v>10</v>
      </c>
      <c r="Q13" s="9">
        <f t="shared" si="0"/>
        <v>3</v>
      </c>
      <c r="R13" s="9">
        <f t="shared" si="0"/>
        <v>3</v>
      </c>
      <c r="S13" s="9">
        <f t="shared" si="0"/>
        <v>5</v>
      </c>
      <c r="T13" s="9">
        <f t="shared" si="0"/>
        <v>2</v>
      </c>
      <c r="U13" s="9">
        <f t="shared" si="0"/>
        <v>10</v>
      </c>
      <c r="V13" s="9">
        <f t="shared" si="0"/>
        <v>3</v>
      </c>
      <c r="W13" s="9">
        <f t="shared" si="0"/>
        <v>3</v>
      </c>
      <c r="X13" s="9">
        <f t="shared" si="0"/>
        <v>5</v>
      </c>
      <c r="Y13" s="9">
        <f t="shared" si="0"/>
        <v>2</v>
      </c>
      <c r="Z13" s="9">
        <f t="shared" si="0"/>
        <v>10</v>
      </c>
    </row>
    <row r="14" spans="1:26">
      <c r="A14" s="95" t="s">
        <v>220</v>
      </c>
      <c r="B14" s="91"/>
      <c r="C14" s="91"/>
      <c r="D14" s="91"/>
      <c r="E14" s="91"/>
      <c r="F14" s="92"/>
      <c r="G14" s="7"/>
      <c r="H14" s="7"/>
      <c r="I14" s="7"/>
      <c r="J14" s="7"/>
      <c r="K14" s="7"/>
      <c r="L14" s="7"/>
      <c r="M14" s="7"/>
      <c r="N14" s="7"/>
      <c r="O14" s="7"/>
      <c r="P14" s="7"/>
      <c r="Q14" s="7"/>
      <c r="R14" s="7"/>
      <c r="S14" s="7"/>
      <c r="T14" s="7"/>
      <c r="U14" s="7"/>
      <c r="V14" s="7"/>
      <c r="W14" s="7"/>
      <c r="X14" s="7"/>
      <c r="Y14" s="7"/>
      <c r="Z14" s="7"/>
    </row>
    <row r="15" spans="1:26" ht="15.75">
      <c r="A15" s="12" t="s">
        <v>221</v>
      </c>
      <c r="B15" s="13"/>
      <c r="C15" s="13"/>
      <c r="D15" s="13">
        <v>1</v>
      </c>
      <c r="E15" s="13"/>
      <c r="F15" s="13">
        <v>1</v>
      </c>
      <c r="G15" s="13"/>
      <c r="H15" s="13"/>
      <c r="I15" s="13"/>
      <c r="J15" s="13">
        <v>1</v>
      </c>
      <c r="K15" s="13">
        <v>1</v>
      </c>
      <c r="L15" s="13"/>
      <c r="M15" s="13"/>
      <c r="N15" s="13"/>
      <c r="O15" s="13">
        <v>1</v>
      </c>
      <c r="P15" s="13">
        <v>1</v>
      </c>
      <c r="Q15" s="13"/>
      <c r="R15" s="13"/>
      <c r="S15" s="13"/>
      <c r="T15" s="13">
        <v>1</v>
      </c>
      <c r="U15" s="13">
        <v>1</v>
      </c>
      <c r="V15" s="13"/>
      <c r="W15" s="13"/>
      <c r="X15" s="13"/>
      <c r="Y15" s="13">
        <v>1</v>
      </c>
      <c r="Z15" s="13">
        <v>1</v>
      </c>
    </row>
    <row r="16" spans="1:26" ht="15.75">
      <c r="A16" s="12" t="s">
        <v>222</v>
      </c>
      <c r="B16" s="13"/>
      <c r="C16" s="13"/>
      <c r="D16" s="13">
        <v>1</v>
      </c>
      <c r="E16" s="13"/>
      <c r="F16" s="13">
        <v>1</v>
      </c>
      <c r="G16" s="13"/>
      <c r="H16" s="13"/>
      <c r="I16" s="13">
        <v>1</v>
      </c>
      <c r="J16" s="13"/>
      <c r="K16" s="13">
        <v>1</v>
      </c>
      <c r="L16" s="13"/>
      <c r="M16" s="13"/>
      <c r="N16" s="13">
        <v>1</v>
      </c>
      <c r="O16" s="13"/>
      <c r="P16" s="13">
        <v>1</v>
      </c>
      <c r="Q16" s="13"/>
      <c r="R16" s="13"/>
      <c r="S16" s="13">
        <v>1</v>
      </c>
      <c r="T16" s="13"/>
      <c r="U16" s="13">
        <v>1</v>
      </c>
      <c r="V16" s="13"/>
      <c r="W16" s="13"/>
      <c r="X16" s="13">
        <v>1</v>
      </c>
      <c r="Y16" s="13"/>
      <c r="Z16" s="13">
        <v>1</v>
      </c>
    </row>
    <row r="17" spans="1:26" ht="15.75">
      <c r="A17" s="12" t="s">
        <v>223</v>
      </c>
      <c r="B17" s="13"/>
      <c r="C17" s="13"/>
      <c r="D17" s="13">
        <v>4</v>
      </c>
      <c r="E17" s="13"/>
      <c r="F17" s="13">
        <v>4</v>
      </c>
      <c r="G17" s="13"/>
      <c r="H17" s="13"/>
      <c r="I17" s="13">
        <v>4</v>
      </c>
      <c r="J17" s="13"/>
      <c r="K17" s="13">
        <v>4</v>
      </c>
      <c r="L17" s="13"/>
      <c r="M17" s="13"/>
      <c r="N17" s="13">
        <v>4</v>
      </c>
      <c r="O17" s="13"/>
      <c r="P17" s="13">
        <v>4</v>
      </c>
      <c r="Q17" s="13"/>
      <c r="R17" s="13"/>
      <c r="S17" s="13">
        <v>4</v>
      </c>
      <c r="T17" s="13"/>
      <c r="U17" s="13">
        <v>4</v>
      </c>
      <c r="V17" s="13"/>
      <c r="W17" s="13"/>
      <c r="X17" s="13">
        <v>4</v>
      </c>
      <c r="Y17" s="13"/>
      <c r="Z17" s="13">
        <v>4</v>
      </c>
    </row>
    <row r="18" spans="1:26" ht="15.75">
      <c r="A18" s="16" t="s">
        <v>219</v>
      </c>
      <c r="B18" s="17">
        <f>SUM(B15:B17)</f>
        <v>0</v>
      </c>
      <c r="C18" s="17">
        <f t="shared" ref="C18:Z18" si="1">SUM(C15:C17)</f>
        <v>0</v>
      </c>
      <c r="D18" s="17">
        <f t="shared" si="1"/>
        <v>6</v>
      </c>
      <c r="E18" s="17">
        <f t="shared" si="1"/>
        <v>0</v>
      </c>
      <c r="F18" s="17">
        <f t="shared" si="1"/>
        <v>6</v>
      </c>
      <c r="G18" s="17">
        <f t="shared" si="1"/>
        <v>0</v>
      </c>
      <c r="H18" s="17">
        <f t="shared" si="1"/>
        <v>0</v>
      </c>
      <c r="I18" s="17">
        <f t="shared" si="1"/>
        <v>5</v>
      </c>
      <c r="J18" s="17">
        <f t="shared" si="1"/>
        <v>1</v>
      </c>
      <c r="K18" s="17">
        <f t="shared" si="1"/>
        <v>6</v>
      </c>
      <c r="L18" s="17">
        <f t="shared" si="1"/>
        <v>0</v>
      </c>
      <c r="M18" s="17">
        <f t="shared" si="1"/>
        <v>0</v>
      </c>
      <c r="N18" s="17">
        <f t="shared" si="1"/>
        <v>5</v>
      </c>
      <c r="O18" s="17">
        <f t="shared" si="1"/>
        <v>1</v>
      </c>
      <c r="P18" s="17">
        <f t="shared" si="1"/>
        <v>6</v>
      </c>
      <c r="Q18" s="17">
        <f t="shared" si="1"/>
        <v>0</v>
      </c>
      <c r="R18" s="17">
        <f t="shared" si="1"/>
        <v>0</v>
      </c>
      <c r="S18" s="17">
        <f t="shared" si="1"/>
        <v>5</v>
      </c>
      <c r="T18" s="17">
        <f t="shared" si="1"/>
        <v>1</v>
      </c>
      <c r="U18" s="17">
        <f t="shared" si="1"/>
        <v>6</v>
      </c>
      <c r="V18" s="17">
        <f t="shared" si="1"/>
        <v>0</v>
      </c>
      <c r="W18" s="17">
        <f t="shared" si="1"/>
        <v>0</v>
      </c>
      <c r="X18" s="17">
        <f t="shared" si="1"/>
        <v>5</v>
      </c>
      <c r="Y18" s="17">
        <f t="shared" si="1"/>
        <v>1</v>
      </c>
      <c r="Z18" s="17">
        <f t="shared" si="1"/>
        <v>6</v>
      </c>
    </row>
    <row r="19" spans="1:26">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5.75" customHeight="1">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5.75" customHeight="1">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5.75" customHeight="1">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5.75" customHeight="1">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5.75" customHeight="1">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5.75" customHeight="1">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5.75" customHeight="1">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5.75" customHeight="1">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5.75" customHeight="1">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5.75" customHeight="1">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5.75" customHeight="1">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5.75" customHeight="1">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sheetData>
  <mergeCells count="8">
    <mergeCell ref="V6:Z6"/>
    <mergeCell ref="A8:F8"/>
    <mergeCell ref="A14:F14"/>
    <mergeCell ref="A6:A7"/>
    <mergeCell ref="B6:F6"/>
    <mergeCell ref="G6:K6"/>
    <mergeCell ref="L6:P6"/>
    <mergeCell ref="Q6:U6"/>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7"/>
  <sheetViews>
    <sheetView workbookViewId="0">
      <selection activeCell="E14" sqref="E14"/>
    </sheetView>
  </sheetViews>
  <sheetFormatPr defaultColWidth="14.42578125" defaultRowHeight="15" customHeight="1"/>
  <cols>
    <col min="1" max="1" width="7.42578125" customWidth="1"/>
    <col min="2" max="2" width="29.42578125" customWidth="1"/>
    <col min="3" max="3" width="12.140625" customWidth="1"/>
    <col min="4" max="4" width="20.140625" customWidth="1"/>
    <col min="5" max="5" width="14.42578125" customWidth="1"/>
    <col min="6" max="6" width="17.140625" customWidth="1"/>
    <col min="7" max="26" width="9.140625" customWidth="1"/>
  </cols>
  <sheetData>
    <row r="1" spans="1:26" ht="15.75">
      <c r="A1" s="1" t="s">
        <v>0</v>
      </c>
      <c r="B1" s="1"/>
      <c r="C1" s="1"/>
      <c r="D1" s="1"/>
      <c r="E1" s="1"/>
      <c r="F1" s="1"/>
      <c r="G1" s="1"/>
      <c r="H1" s="1"/>
      <c r="I1" s="1"/>
      <c r="J1" s="1"/>
      <c r="K1" s="1"/>
      <c r="L1" s="1"/>
      <c r="M1" s="1"/>
      <c r="N1" s="1"/>
      <c r="O1" s="1"/>
      <c r="P1" s="1"/>
      <c r="Q1" s="1"/>
      <c r="R1" s="1"/>
      <c r="S1" s="1"/>
      <c r="T1" s="1"/>
      <c r="U1" s="1"/>
      <c r="V1" s="1"/>
      <c r="W1" s="1"/>
      <c r="X1" s="1"/>
      <c r="Y1" s="1"/>
      <c r="Z1" s="1"/>
    </row>
    <row r="2" spans="1:26" ht="15.75">
      <c r="A2" s="2" t="s">
        <v>202</v>
      </c>
      <c r="B2" s="1"/>
      <c r="C2" s="1"/>
      <c r="D2" s="1"/>
      <c r="E2" s="1"/>
      <c r="F2" s="1"/>
      <c r="G2" s="1"/>
      <c r="H2" s="1"/>
      <c r="I2" s="1"/>
      <c r="J2" s="1"/>
      <c r="K2" s="1"/>
      <c r="L2" s="1"/>
      <c r="M2" s="1"/>
      <c r="N2" s="1"/>
      <c r="O2" s="1"/>
      <c r="P2" s="1"/>
      <c r="Q2" s="1"/>
      <c r="R2" s="1"/>
      <c r="S2" s="1"/>
      <c r="T2" s="1"/>
      <c r="U2" s="1"/>
      <c r="V2" s="1"/>
      <c r="W2" s="1"/>
      <c r="X2" s="1"/>
      <c r="Y2" s="1"/>
      <c r="Z2" s="1"/>
    </row>
    <row r="3" spans="1:26">
      <c r="A3" s="6"/>
      <c r="B3" s="6"/>
      <c r="C3" s="6"/>
      <c r="D3" s="6"/>
      <c r="E3" s="6"/>
      <c r="F3" s="6"/>
      <c r="G3" s="6"/>
      <c r="H3" s="6"/>
      <c r="I3" s="6"/>
      <c r="J3" s="6"/>
      <c r="K3" s="6"/>
      <c r="L3" s="6"/>
      <c r="M3" s="6"/>
      <c r="N3" s="6"/>
      <c r="O3" s="6"/>
      <c r="P3" s="6"/>
      <c r="Q3" s="6"/>
      <c r="R3" s="6"/>
      <c r="S3" s="6"/>
      <c r="T3" s="6"/>
      <c r="U3" s="6"/>
      <c r="V3" s="6"/>
      <c r="W3" s="6"/>
      <c r="X3" s="6"/>
      <c r="Y3" s="6"/>
      <c r="Z3" s="6"/>
    </row>
    <row r="4" spans="1:26">
      <c r="A4" s="97" t="s">
        <v>224</v>
      </c>
      <c r="B4" s="98"/>
      <c r="C4" s="98"/>
      <c r="D4" s="98"/>
      <c r="E4" s="98"/>
      <c r="F4" s="98"/>
      <c r="G4" s="6"/>
      <c r="H4" s="6"/>
      <c r="I4" s="6"/>
      <c r="J4" s="6"/>
      <c r="K4" s="6"/>
      <c r="L4" s="6"/>
      <c r="M4" s="6"/>
      <c r="N4" s="6"/>
      <c r="O4" s="6"/>
      <c r="P4" s="6"/>
      <c r="Q4" s="6"/>
      <c r="R4" s="6"/>
      <c r="S4" s="6"/>
      <c r="T4" s="6"/>
      <c r="U4" s="6"/>
      <c r="V4" s="6"/>
      <c r="W4" s="6"/>
      <c r="X4" s="6"/>
      <c r="Y4" s="6"/>
      <c r="Z4" s="6"/>
    </row>
    <row r="5" spans="1:26">
      <c r="A5" s="6"/>
      <c r="B5" s="6"/>
      <c r="C5" s="6"/>
      <c r="D5" s="6"/>
      <c r="E5" s="6"/>
      <c r="F5" s="6"/>
      <c r="G5" s="6"/>
      <c r="H5" s="6"/>
      <c r="I5" s="6"/>
      <c r="J5" s="6"/>
      <c r="K5" s="6"/>
      <c r="L5" s="6"/>
      <c r="M5" s="6"/>
      <c r="N5" s="6"/>
      <c r="O5" s="6"/>
      <c r="P5" s="6"/>
      <c r="Q5" s="6"/>
      <c r="R5" s="6"/>
      <c r="S5" s="6"/>
      <c r="T5" s="6"/>
      <c r="U5" s="6"/>
      <c r="V5" s="6"/>
      <c r="W5" s="6"/>
      <c r="X5" s="6"/>
      <c r="Y5" s="6"/>
      <c r="Z5" s="6"/>
    </row>
    <row r="6" spans="1:26" ht="15.75" customHeight="1">
      <c r="A6" s="19" t="s">
        <v>2</v>
      </c>
      <c r="B6" s="9" t="s">
        <v>3</v>
      </c>
      <c r="C6" s="10" t="s">
        <v>225</v>
      </c>
      <c r="D6" s="19" t="s">
        <v>226</v>
      </c>
      <c r="E6" s="19" t="s">
        <v>227</v>
      </c>
      <c r="F6" s="19" t="s">
        <v>228</v>
      </c>
      <c r="G6" s="18"/>
      <c r="H6" s="18"/>
      <c r="I6" s="18"/>
      <c r="J6" s="18"/>
      <c r="K6" s="18"/>
      <c r="L6" s="18"/>
      <c r="M6" s="18"/>
      <c r="N6" s="18"/>
      <c r="O6" s="18"/>
      <c r="P6" s="18"/>
      <c r="Q6" s="18"/>
      <c r="R6" s="18"/>
      <c r="S6" s="18"/>
      <c r="T6" s="18"/>
      <c r="U6" s="18"/>
      <c r="V6" s="18"/>
      <c r="W6" s="18"/>
      <c r="X6" s="18"/>
      <c r="Y6" s="18"/>
      <c r="Z6" s="18"/>
    </row>
    <row r="7" spans="1:26" ht="15.75" customHeight="1">
      <c r="A7" s="5">
        <v>1</v>
      </c>
      <c r="B7" s="14" t="s">
        <v>229</v>
      </c>
      <c r="C7" s="10" t="s">
        <v>230</v>
      </c>
      <c r="D7" s="5" t="s">
        <v>231</v>
      </c>
      <c r="E7" s="5" t="s">
        <v>232</v>
      </c>
      <c r="F7" s="5" t="s">
        <v>233</v>
      </c>
      <c r="G7" s="6"/>
      <c r="H7" s="6"/>
      <c r="I7" s="6"/>
      <c r="J7" s="6"/>
      <c r="K7" s="6"/>
      <c r="L7" s="6"/>
      <c r="M7" s="6"/>
      <c r="N7" s="6"/>
      <c r="O7" s="6"/>
      <c r="P7" s="6"/>
      <c r="Q7" s="6"/>
      <c r="R7" s="6"/>
      <c r="S7" s="6"/>
      <c r="T7" s="6"/>
      <c r="U7" s="6"/>
      <c r="V7" s="6"/>
      <c r="W7" s="6"/>
      <c r="X7" s="6"/>
      <c r="Y7" s="6"/>
      <c r="Z7" s="6"/>
    </row>
    <row r="8" spans="1:26" ht="15.75" customHeight="1">
      <c r="A8" s="5">
        <v>2</v>
      </c>
      <c r="B8" s="14" t="s">
        <v>234</v>
      </c>
      <c r="C8" s="10" t="s">
        <v>59</v>
      </c>
      <c r="D8" s="5" t="s">
        <v>231</v>
      </c>
      <c r="E8" s="5" t="s">
        <v>235</v>
      </c>
      <c r="F8" s="5" t="s">
        <v>236</v>
      </c>
      <c r="G8" s="6"/>
      <c r="H8" s="6"/>
      <c r="I8" s="6"/>
      <c r="J8" s="6"/>
      <c r="K8" s="6"/>
      <c r="L8" s="6"/>
      <c r="M8" s="6"/>
      <c r="N8" s="6"/>
      <c r="O8" s="6"/>
      <c r="P8" s="6"/>
      <c r="Q8" s="6"/>
      <c r="R8" s="6"/>
      <c r="S8" s="6"/>
      <c r="T8" s="6"/>
      <c r="U8" s="6"/>
      <c r="V8" s="6"/>
      <c r="W8" s="6"/>
      <c r="X8" s="6"/>
      <c r="Y8" s="6"/>
      <c r="Z8" s="6"/>
    </row>
    <row r="9" spans="1:26" ht="15.75" customHeight="1">
      <c r="A9" s="5">
        <v>3</v>
      </c>
      <c r="B9" s="14" t="s">
        <v>237</v>
      </c>
      <c r="C9" s="10" t="s">
        <v>59</v>
      </c>
      <c r="D9" s="5" t="s">
        <v>231</v>
      </c>
      <c r="E9" s="5" t="s">
        <v>238</v>
      </c>
      <c r="F9" s="5" t="s">
        <v>239</v>
      </c>
      <c r="G9" s="6"/>
      <c r="H9" s="6"/>
      <c r="I9" s="6"/>
      <c r="J9" s="6"/>
      <c r="K9" s="6"/>
      <c r="L9" s="6"/>
      <c r="M9" s="6"/>
      <c r="N9" s="6"/>
      <c r="O9" s="6"/>
      <c r="P9" s="6"/>
      <c r="Q9" s="6"/>
      <c r="R9" s="6"/>
      <c r="S9" s="6"/>
      <c r="T9" s="6"/>
      <c r="U9" s="6"/>
      <c r="V9" s="6"/>
      <c r="W9" s="6"/>
      <c r="X9" s="6"/>
      <c r="Y9" s="6"/>
      <c r="Z9" s="6"/>
    </row>
    <row r="10" spans="1:26" ht="15.75" customHeight="1">
      <c r="A10" s="5">
        <v>4</v>
      </c>
      <c r="B10" s="14" t="s">
        <v>240</v>
      </c>
      <c r="C10" s="10" t="s">
        <v>59</v>
      </c>
      <c r="D10" s="5" t="s">
        <v>231</v>
      </c>
      <c r="E10" s="5" t="s">
        <v>241</v>
      </c>
      <c r="F10" s="5" t="s">
        <v>242</v>
      </c>
      <c r="G10" s="6"/>
      <c r="H10" s="6"/>
      <c r="I10" s="6"/>
      <c r="J10" s="6"/>
      <c r="K10" s="6"/>
      <c r="L10" s="6"/>
      <c r="M10" s="6"/>
      <c r="N10" s="6"/>
      <c r="O10" s="6"/>
      <c r="P10" s="6"/>
      <c r="Q10" s="6"/>
      <c r="R10" s="6"/>
      <c r="S10" s="6"/>
      <c r="T10" s="6"/>
      <c r="U10" s="6"/>
      <c r="V10" s="6"/>
      <c r="W10" s="6"/>
      <c r="X10" s="6"/>
      <c r="Y10" s="6"/>
      <c r="Z10" s="6"/>
    </row>
    <row r="11" spans="1:26" ht="15.75" customHeight="1">
      <c r="A11" s="5"/>
      <c r="B11" s="14"/>
      <c r="C11" s="10"/>
      <c r="D11" s="5"/>
      <c r="E11" s="5"/>
      <c r="F11" s="5"/>
      <c r="G11" s="6"/>
      <c r="H11" s="6"/>
      <c r="I11" s="6"/>
      <c r="J11" s="6"/>
      <c r="K11" s="6"/>
      <c r="L11" s="6"/>
      <c r="M11" s="6"/>
      <c r="N11" s="6"/>
      <c r="O11" s="6"/>
      <c r="P11" s="6"/>
      <c r="Q11" s="6"/>
      <c r="R11" s="6"/>
      <c r="S11" s="6"/>
      <c r="T11" s="6"/>
      <c r="U11" s="6"/>
      <c r="V11" s="6"/>
      <c r="W11" s="6"/>
      <c r="X11" s="6"/>
      <c r="Y11" s="6"/>
      <c r="Z11" s="6"/>
    </row>
    <row r="12" spans="1:26">
      <c r="A12" s="20" t="s">
        <v>243</v>
      </c>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6">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c r="A14" s="6" t="s">
        <v>201</v>
      </c>
      <c r="B14" s="6"/>
      <c r="C14" s="6"/>
      <c r="D14" s="6"/>
      <c r="E14" s="6"/>
      <c r="F14" s="6"/>
      <c r="G14" s="6"/>
      <c r="H14" s="6"/>
      <c r="I14" s="6"/>
      <c r="J14" s="6"/>
      <c r="K14" s="6"/>
      <c r="L14" s="6"/>
      <c r="M14" s="6"/>
      <c r="N14" s="6"/>
      <c r="O14" s="6"/>
      <c r="P14" s="6"/>
      <c r="Q14" s="6"/>
      <c r="R14" s="6"/>
      <c r="S14" s="6"/>
      <c r="T14" s="6"/>
      <c r="U14" s="6"/>
      <c r="V14" s="6"/>
      <c r="W14" s="6"/>
      <c r="X14" s="6"/>
      <c r="Y14" s="6"/>
      <c r="Z14" s="6"/>
    </row>
    <row r="15" spans="1:26">
      <c r="A15" s="6" t="s">
        <v>244</v>
      </c>
      <c r="B15" s="6"/>
      <c r="C15" s="6"/>
      <c r="D15" s="6"/>
      <c r="E15" s="6"/>
      <c r="F15" s="6"/>
      <c r="G15" s="6"/>
      <c r="H15" s="6"/>
      <c r="I15" s="6"/>
      <c r="J15" s="6"/>
      <c r="K15" s="6"/>
      <c r="L15" s="6"/>
      <c r="M15" s="6"/>
      <c r="N15" s="6"/>
      <c r="O15" s="6"/>
      <c r="P15" s="6"/>
      <c r="Q15" s="6"/>
      <c r="R15" s="6"/>
      <c r="S15" s="6"/>
      <c r="T15" s="6"/>
      <c r="U15" s="6"/>
      <c r="V15" s="6"/>
      <c r="W15" s="6"/>
      <c r="X15" s="6"/>
      <c r="Y15" s="6"/>
      <c r="Z15" s="6"/>
    </row>
    <row r="16" spans="1:26">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5.75" customHeight="1">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5.75" customHeight="1">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5.75" customHeight="1">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sheetData>
  <mergeCells count="1">
    <mergeCell ref="A4:F4"/>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76"/>
  <sheetViews>
    <sheetView topLeftCell="A33" workbookViewId="0">
      <selection activeCell="F52" sqref="F52"/>
    </sheetView>
  </sheetViews>
  <sheetFormatPr defaultColWidth="14.42578125" defaultRowHeight="15" customHeight="1"/>
  <cols>
    <col min="1" max="1" width="7.85546875" customWidth="1"/>
    <col min="2" max="2" width="16.42578125" customWidth="1"/>
    <col min="3" max="3" width="27.7109375" customWidth="1"/>
    <col min="4" max="5" width="19" customWidth="1"/>
    <col min="6" max="6" width="18.28515625" customWidth="1"/>
    <col min="7" max="7" width="142" customWidth="1"/>
    <col min="8" max="26" width="8.7109375" customWidth="1"/>
  </cols>
  <sheetData>
    <row r="1" spans="1:7" ht="15.75">
      <c r="B1" s="1" t="s">
        <v>0</v>
      </c>
      <c r="C1" s="1"/>
      <c r="D1" s="1"/>
      <c r="E1" s="1"/>
      <c r="F1" s="1"/>
      <c r="G1" s="1"/>
    </row>
    <row r="2" spans="1:7" ht="15.75">
      <c r="B2" s="2" t="s">
        <v>202</v>
      </c>
      <c r="C2" s="1"/>
      <c r="D2" s="1"/>
      <c r="E2" s="1"/>
      <c r="F2" s="1"/>
      <c r="G2" s="1"/>
    </row>
    <row r="3" spans="1:7">
      <c r="B3" s="6"/>
      <c r="C3" s="6"/>
      <c r="D3" s="6"/>
      <c r="E3" s="6"/>
      <c r="F3" s="6"/>
      <c r="G3" s="6"/>
    </row>
    <row r="4" spans="1:7">
      <c r="B4" s="97" t="s">
        <v>245</v>
      </c>
      <c r="C4" s="98"/>
      <c r="D4" s="98"/>
      <c r="E4" s="98"/>
      <c r="F4" s="98"/>
      <c r="G4" s="98"/>
    </row>
    <row r="5" spans="1:7">
      <c r="B5" s="6"/>
      <c r="C5" s="6"/>
      <c r="D5" s="6"/>
      <c r="E5" s="6"/>
      <c r="F5" s="6"/>
      <c r="G5" s="6"/>
    </row>
    <row r="6" spans="1:7" ht="15.75">
      <c r="A6" s="3" t="s">
        <v>2</v>
      </c>
      <c r="B6" s="3" t="s">
        <v>246</v>
      </c>
      <c r="C6" s="9" t="s">
        <v>3</v>
      </c>
      <c r="D6" s="10" t="s">
        <v>225</v>
      </c>
      <c r="E6" s="3" t="s">
        <v>226</v>
      </c>
      <c r="F6" s="3" t="s">
        <v>247</v>
      </c>
      <c r="G6" s="6"/>
    </row>
    <row r="7" spans="1:7" ht="15.75">
      <c r="A7" s="3">
        <v>1</v>
      </c>
      <c r="B7" s="3">
        <v>2019</v>
      </c>
      <c r="C7" s="9"/>
      <c r="D7" s="10"/>
      <c r="E7" s="3"/>
      <c r="F7" s="74" t="s">
        <v>248</v>
      </c>
      <c r="G7" s="6"/>
    </row>
    <row r="8" spans="1:7" ht="15.75">
      <c r="A8" s="4">
        <v>2</v>
      </c>
      <c r="B8" s="5">
        <v>2020</v>
      </c>
      <c r="C8" s="14"/>
      <c r="D8" s="10"/>
      <c r="E8" s="5"/>
      <c r="F8" s="5" t="s">
        <v>248</v>
      </c>
      <c r="G8" s="6"/>
    </row>
    <row r="9" spans="1:7" ht="15.75">
      <c r="A9" s="4">
        <v>3</v>
      </c>
      <c r="B9" s="5">
        <v>2021</v>
      </c>
      <c r="C9" s="14"/>
      <c r="D9" s="10"/>
      <c r="E9" s="5"/>
      <c r="F9" s="5" t="s">
        <v>248</v>
      </c>
      <c r="G9" s="6"/>
    </row>
    <row r="10" spans="1:7" ht="15.75">
      <c r="A10" s="4">
        <v>4</v>
      </c>
      <c r="B10" s="5">
        <v>2022</v>
      </c>
      <c r="C10" s="14"/>
      <c r="D10" s="10"/>
      <c r="E10" s="5"/>
      <c r="F10" s="5" t="s">
        <v>248</v>
      </c>
      <c r="G10" s="6"/>
    </row>
    <row r="11" spans="1:7" ht="15.75">
      <c r="A11" s="4">
        <v>5</v>
      </c>
      <c r="B11" s="5">
        <v>2023</v>
      </c>
      <c r="C11" s="14"/>
      <c r="D11" s="10"/>
      <c r="E11" s="5"/>
      <c r="F11" s="5" t="s">
        <v>248</v>
      </c>
      <c r="G11" s="6"/>
    </row>
    <row r="12" spans="1:7" ht="15.75">
      <c r="A12" s="4"/>
      <c r="B12" s="5">
        <v>2024</v>
      </c>
      <c r="C12" s="14"/>
      <c r="D12" s="10"/>
      <c r="E12" s="5"/>
      <c r="F12" s="5" t="s">
        <v>248</v>
      </c>
      <c r="G12" s="6"/>
    </row>
    <row r="13" spans="1:7" ht="15.75">
      <c r="A13" s="4">
        <v>7</v>
      </c>
      <c r="B13" s="5">
        <v>2025</v>
      </c>
      <c r="C13" s="14"/>
      <c r="D13" s="10"/>
      <c r="E13" s="5"/>
      <c r="F13" s="5" t="s">
        <v>248</v>
      </c>
      <c r="G13" s="6"/>
    </row>
    <row r="14" spans="1:7" ht="15.75">
      <c r="A14" s="26"/>
      <c r="B14" s="6"/>
      <c r="C14" s="27"/>
      <c r="D14" s="28"/>
      <c r="E14" s="6"/>
      <c r="F14" s="6"/>
      <c r="G14" s="6"/>
    </row>
    <row r="15" spans="1:7">
      <c r="B15" s="20" t="s">
        <v>249</v>
      </c>
      <c r="C15" s="20"/>
      <c r="D15" s="20"/>
      <c r="E15" s="20"/>
      <c r="F15" s="20"/>
      <c r="G15" s="20"/>
    </row>
    <row r="16" spans="1:7">
      <c r="B16" s="6"/>
      <c r="C16" s="6"/>
      <c r="D16" s="6"/>
      <c r="E16" s="6"/>
      <c r="F16" s="6"/>
      <c r="G16" s="6"/>
    </row>
    <row r="17" spans="1:7">
      <c r="B17" s="6" t="s">
        <v>201</v>
      </c>
      <c r="C17" s="6"/>
      <c r="D17" s="6"/>
      <c r="E17" s="6"/>
      <c r="F17" s="6"/>
      <c r="G17" s="6"/>
    </row>
    <row r="18" spans="1:7">
      <c r="B18" s="6" t="s">
        <v>244</v>
      </c>
      <c r="C18" s="6"/>
      <c r="D18" s="6"/>
      <c r="E18" s="6"/>
      <c r="F18" s="6"/>
      <c r="G18" s="6"/>
    </row>
    <row r="19" spans="1:7">
      <c r="B19" s="6" t="s">
        <v>250</v>
      </c>
    </row>
    <row r="20" spans="1:7">
      <c r="B20" s="6"/>
    </row>
    <row r="21" spans="1:7">
      <c r="B21" s="97" t="s">
        <v>251</v>
      </c>
      <c r="C21" s="98"/>
      <c r="D21" s="98"/>
      <c r="E21" s="98"/>
      <c r="F21" s="98"/>
      <c r="G21" s="98"/>
    </row>
    <row r="22" spans="1:7">
      <c r="B22" s="6"/>
      <c r="C22" s="6"/>
      <c r="D22" s="6"/>
      <c r="E22" s="6"/>
      <c r="F22" s="6"/>
      <c r="G22" s="6"/>
    </row>
    <row r="23" spans="1:7" ht="15.75">
      <c r="A23" s="3" t="s">
        <v>2</v>
      </c>
      <c r="B23" s="3" t="s">
        <v>246</v>
      </c>
      <c r="C23" s="9" t="s">
        <v>3</v>
      </c>
      <c r="D23" s="10" t="s">
        <v>225</v>
      </c>
      <c r="E23" s="3" t="s">
        <v>252</v>
      </c>
      <c r="F23" s="3" t="s">
        <v>253</v>
      </c>
    </row>
    <row r="24" spans="1:7" ht="15.75" customHeight="1">
      <c r="A24" s="4">
        <v>1</v>
      </c>
      <c r="B24" s="5">
        <v>2019</v>
      </c>
      <c r="C24" s="14"/>
      <c r="D24" s="10"/>
      <c r="E24" s="5"/>
      <c r="F24" s="5"/>
    </row>
    <row r="25" spans="1:7" ht="15.75" customHeight="1">
      <c r="A25" s="4">
        <v>2</v>
      </c>
      <c r="B25" s="5">
        <v>2020</v>
      </c>
      <c r="C25" s="14"/>
      <c r="D25" s="10"/>
      <c r="E25" s="5"/>
      <c r="F25" s="5"/>
    </row>
    <row r="26" spans="1:7" ht="15.75" customHeight="1">
      <c r="A26" s="4">
        <v>3</v>
      </c>
      <c r="B26" s="5">
        <v>2021</v>
      </c>
      <c r="C26" s="14" t="s">
        <v>254</v>
      </c>
      <c r="D26" s="10" t="s">
        <v>59</v>
      </c>
      <c r="E26" s="5" t="s">
        <v>255</v>
      </c>
      <c r="F26" s="5" t="s">
        <v>256</v>
      </c>
    </row>
    <row r="27" spans="1:7" ht="15.75" customHeight="1">
      <c r="A27" s="4"/>
      <c r="B27" s="5"/>
      <c r="C27" s="14" t="s">
        <v>257</v>
      </c>
      <c r="D27" s="10" t="s">
        <v>59</v>
      </c>
      <c r="E27" s="5" t="s">
        <v>255</v>
      </c>
      <c r="F27" s="5" t="s">
        <v>256</v>
      </c>
    </row>
    <row r="28" spans="1:7" ht="15.75" customHeight="1">
      <c r="A28" s="4"/>
      <c r="B28" s="5"/>
      <c r="C28" s="14" t="s">
        <v>258</v>
      </c>
      <c r="D28" s="10" t="s">
        <v>59</v>
      </c>
      <c r="E28" s="5" t="s">
        <v>259</v>
      </c>
      <c r="F28" s="5" t="s">
        <v>260</v>
      </c>
    </row>
    <row r="29" spans="1:7" ht="15.75" customHeight="1">
      <c r="A29" s="4"/>
      <c r="B29" s="5"/>
      <c r="C29" s="14" t="s">
        <v>261</v>
      </c>
      <c r="D29" s="10" t="s">
        <v>59</v>
      </c>
      <c r="E29" s="5" t="s">
        <v>259</v>
      </c>
      <c r="F29" s="5" t="s">
        <v>260</v>
      </c>
    </row>
    <row r="30" spans="1:7" ht="15.75" customHeight="1">
      <c r="A30" s="4">
        <v>4</v>
      </c>
      <c r="B30" s="5">
        <v>2022</v>
      </c>
      <c r="C30" s="14"/>
      <c r="D30" s="10"/>
      <c r="E30" s="5"/>
      <c r="F30" s="5"/>
    </row>
    <row r="31" spans="1:7" ht="15.75" customHeight="1">
      <c r="A31" s="4">
        <v>5</v>
      </c>
      <c r="B31" s="5">
        <v>2023</v>
      </c>
      <c r="C31" s="14"/>
      <c r="D31" s="10"/>
      <c r="E31" s="5"/>
      <c r="F31" s="5"/>
    </row>
    <row r="32" spans="1:7" ht="15.75" customHeight="1">
      <c r="A32" s="4">
        <v>6</v>
      </c>
      <c r="B32" s="5">
        <v>2024</v>
      </c>
      <c r="C32" s="14" t="s">
        <v>262</v>
      </c>
      <c r="D32" s="10" t="s">
        <v>59</v>
      </c>
      <c r="E32" s="5" t="s">
        <v>263</v>
      </c>
      <c r="F32" s="5" t="s">
        <v>260</v>
      </c>
    </row>
    <row r="33" spans="1:7" ht="15.75" customHeight="1">
      <c r="A33" s="4">
        <v>7</v>
      </c>
      <c r="B33" s="5">
        <v>2025</v>
      </c>
      <c r="C33" s="14"/>
      <c r="D33" s="10"/>
      <c r="E33" s="5"/>
      <c r="F33" s="5"/>
    </row>
    <row r="34" spans="1:7" ht="15.75" customHeight="1">
      <c r="A34" s="26"/>
      <c r="B34" s="6"/>
      <c r="C34" s="27"/>
      <c r="D34" s="28"/>
      <c r="E34" s="6"/>
      <c r="F34" s="6"/>
    </row>
    <row r="35" spans="1:7" ht="15.75" customHeight="1">
      <c r="B35" s="20" t="s">
        <v>264</v>
      </c>
    </row>
    <row r="36" spans="1:7" ht="15.75" customHeight="1"/>
    <row r="37" spans="1:7" ht="15.75" customHeight="1"/>
    <row r="38" spans="1:7" ht="15.75" customHeight="1">
      <c r="B38" s="97" t="s">
        <v>265</v>
      </c>
      <c r="C38" s="98"/>
      <c r="D38" s="98"/>
      <c r="E38" s="98"/>
      <c r="F38" s="98"/>
      <c r="G38" s="98"/>
    </row>
    <row r="39" spans="1:7" ht="15.75" customHeight="1">
      <c r="B39" s="6"/>
      <c r="C39" s="6"/>
      <c r="D39" s="6"/>
      <c r="E39" s="6"/>
      <c r="F39" s="6"/>
      <c r="G39" s="6"/>
    </row>
    <row r="40" spans="1:7" ht="48.95" customHeight="1">
      <c r="A40" s="38" t="s">
        <v>2</v>
      </c>
      <c r="B40" s="38" t="s">
        <v>246</v>
      </c>
      <c r="C40" s="59" t="s">
        <v>266</v>
      </c>
      <c r="D40" s="60" t="s">
        <v>267</v>
      </c>
      <c r="E40" s="37" t="s">
        <v>268</v>
      </c>
      <c r="F40" s="37" t="s">
        <v>269</v>
      </c>
      <c r="G40" s="37" t="s">
        <v>270</v>
      </c>
    </row>
    <row r="41" spans="1:7" ht="15.75" customHeight="1">
      <c r="A41" s="4">
        <v>1</v>
      </c>
      <c r="B41" s="5">
        <v>2019</v>
      </c>
      <c r="C41" s="15">
        <v>15</v>
      </c>
      <c r="D41" s="29">
        <v>3</v>
      </c>
      <c r="E41" s="5">
        <v>0</v>
      </c>
      <c r="F41" s="5">
        <v>0</v>
      </c>
      <c r="G41" s="5" t="s">
        <v>271</v>
      </c>
    </row>
    <row r="42" spans="1:7" ht="15.75" customHeight="1">
      <c r="A42" s="4">
        <v>2</v>
      </c>
      <c r="B42" s="5">
        <v>2020</v>
      </c>
      <c r="C42" s="15">
        <v>15</v>
      </c>
      <c r="D42" s="29">
        <v>2</v>
      </c>
      <c r="E42" s="5">
        <v>0</v>
      </c>
      <c r="F42" s="5">
        <v>0</v>
      </c>
      <c r="G42" s="5" t="s">
        <v>272</v>
      </c>
    </row>
    <row r="43" spans="1:7" ht="15.75" customHeight="1">
      <c r="A43" s="4">
        <v>3</v>
      </c>
      <c r="B43" s="5">
        <v>2021</v>
      </c>
      <c r="C43" s="15">
        <v>15</v>
      </c>
      <c r="D43" s="29">
        <v>2</v>
      </c>
      <c r="E43" s="5">
        <v>0</v>
      </c>
      <c r="F43" s="5">
        <v>0</v>
      </c>
      <c r="G43" s="5" t="s">
        <v>273</v>
      </c>
    </row>
    <row r="44" spans="1:7" ht="15.75" customHeight="1">
      <c r="A44" s="4">
        <v>4</v>
      </c>
      <c r="B44" s="5">
        <v>2022</v>
      </c>
      <c r="C44" s="15">
        <v>15</v>
      </c>
      <c r="D44" s="29">
        <v>2</v>
      </c>
      <c r="E44" s="5">
        <v>0</v>
      </c>
      <c r="F44" s="5">
        <v>0</v>
      </c>
      <c r="G44" s="5" t="s">
        <v>274</v>
      </c>
    </row>
    <row r="45" spans="1:7" ht="15.75" customHeight="1">
      <c r="A45" s="4">
        <v>5</v>
      </c>
      <c r="B45" s="5">
        <v>2023</v>
      </c>
      <c r="C45" s="15">
        <v>15</v>
      </c>
      <c r="D45" s="29">
        <v>2</v>
      </c>
      <c r="E45" s="5">
        <v>0</v>
      </c>
      <c r="F45" s="5">
        <v>1</v>
      </c>
      <c r="G45" s="5" t="s">
        <v>275</v>
      </c>
    </row>
    <row r="46" spans="1:7" ht="15.75" customHeight="1">
      <c r="A46" s="23">
        <v>6</v>
      </c>
      <c r="B46" s="5">
        <v>2024</v>
      </c>
      <c r="C46" s="63">
        <v>15</v>
      </c>
      <c r="D46" s="63">
        <v>4</v>
      </c>
      <c r="E46" s="23">
        <v>0</v>
      </c>
      <c r="F46" s="23">
        <v>0</v>
      </c>
      <c r="G46" s="23" t="s">
        <v>276</v>
      </c>
    </row>
    <row r="47" spans="1:7" ht="15.75" customHeight="1">
      <c r="A47" s="23">
        <v>7</v>
      </c>
      <c r="B47" s="23">
        <v>2025</v>
      </c>
      <c r="C47" s="23" t="s">
        <v>277</v>
      </c>
      <c r="D47" s="23" t="s">
        <v>277</v>
      </c>
      <c r="E47" s="23" t="s">
        <v>277</v>
      </c>
      <c r="F47" s="23" t="s">
        <v>278</v>
      </c>
      <c r="G47" s="23" t="s">
        <v>279</v>
      </c>
    </row>
    <row r="48" spans="1: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sheetData>
  <mergeCells count="3">
    <mergeCell ref="B4:G4"/>
    <mergeCell ref="B21:G21"/>
    <mergeCell ref="B38:G38"/>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14"/>
  <sheetViews>
    <sheetView topLeftCell="A20" workbookViewId="0">
      <selection activeCell="D8" sqref="D8"/>
    </sheetView>
  </sheetViews>
  <sheetFormatPr defaultColWidth="14.42578125" defaultRowHeight="15" customHeight="1"/>
  <cols>
    <col min="1" max="1" width="6.42578125" customWidth="1"/>
    <col min="2" max="2" width="12" style="48" customWidth="1"/>
    <col min="3" max="3" width="10.28515625" style="32" customWidth="1"/>
    <col min="4" max="4" width="17.7109375" customWidth="1"/>
    <col min="5" max="5" width="85" customWidth="1"/>
    <col min="6" max="6" width="34.140625" customWidth="1"/>
    <col min="7" max="26" width="8.7109375" customWidth="1"/>
  </cols>
  <sheetData>
    <row r="1" spans="1:6" ht="15.75">
      <c r="A1" s="1" t="s">
        <v>0</v>
      </c>
      <c r="B1" s="43"/>
      <c r="C1" s="30"/>
      <c r="D1" s="1"/>
      <c r="E1" s="1"/>
      <c r="F1" s="1"/>
    </row>
    <row r="2" spans="1:6" ht="15.75">
      <c r="A2" s="2" t="s">
        <v>202</v>
      </c>
      <c r="B2" s="44"/>
      <c r="C2" s="30"/>
      <c r="D2" s="1"/>
      <c r="E2" s="1"/>
      <c r="F2" s="1"/>
    </row>
    <row r="3" spans="1:6">
      <c r="A3" s="6"/>
      <c r="B3" s="45"/>
      <c r="C3" s="26"/>
      <c r="D3" s="6"/>
      <c r="E3" s="6"/>
      <c r="F3" s="6"/>
    </row>
    <row r="4" spans="1:6">
      <c r="A4" s="97" t="s">
        <v>280</v>
      </c>
      <c r="B4" s="98"/>
      <c r="C4" s="98"/>
      <c r="D4" s="98"/>
      <c r="E4" s="98"/>
      <c r="F4" s="98"/>
    </row>
    <row r="5" spans="1:6">
      <c r="A5" s="6"/>
      <c r="B5" s="45"/>
      <c r="C5" s="26"/>
      <c r="D5" s="6"/>
      <c r="E5" s="6"/>
      <c r="F5" s="6"/>
    </row>
    <row r="6" spans="1:6" ht="15.75">
      <c r="A6" s="3" t="s">
        <v>2</v>
      </c>
      <c r="B6" s="3" t="s">
        <v>281</v>
      </c>
      <c r="C6" s="9" t="s">
        <v>282</v>
      </c>
      <c r="D6" s="50" t="s">
        <v>283</v>
      </c>
      <c r="E6" s="37" t="s">
        <v>284</v>
      </c>
      <c r="F6" s="38" t="s">
        <v>16</v>
      </c>
    </row>
    <row r="7" spans="1:6" ht="75">
      <c r="A7" s="3"/>
      <c r="B7" s="3">
        <v>2019</v>
      </c>
      <c r="C7" s="40">
        <v>2</v>
      </c>
      <c r="D7" s="39" t="s">
        <v>285</v>
      </c>
      <c r="E7" s="51" t="s">
        <v>286</v>
      </c>
      <c r="F7" s="3" t="s">
        <v>287</v>
      </c>
    </row>
    <row r="8" spans="1:6" ht="105">
      <c r="A8" s="3"/>
      <c r="B8" s="3">
        <v>2020</v>
      </c>
      <c r="C8" s="9">
        <v>4</v>
      </c>
      <c r="D8" s="41" t="s">
        <v>288</v>
      </c>
      <c r="E8" s="52" t="s">
        <v>289</v>
      </c>
      <c r="F8" s="3" t="s">
        <v>287</v>
      </c>
    </row>
    <row r="9" spans="1:6" ht="47.25">
      <c r="A9" s="3"/>
      <c r="B9" s="3">
        <v>2021</v>
      </c>
      <c r="C9" s="40">
        <v>1</v>
      </c>
      <c r="D9" s="75" t="s">
        <v>290</v>
      </c>
      <c r="E9" s="76" t="s">
        <v>291</v>
      </c>
      <c r="F9" s="3" t="s">
        <v>287</v>
      </c>
    </row>
    <row r="10" spans="1:6" ht="30">
      <c r="A10" s="3"/>
      <c r="B10" s="3">
        <v>2024</v>
      </c>
      <c r="C10" s="9">
        <v>1</v>
      </c>
      <c r="D10" s="50"/>
      <c r="E10" s="53" t="s">
        <v>292</v>
      </c>
      <c r="F10" s="3" t="s">
        <v>287</v>
      </c>
    </row>
    <row r="11" spans="1:6" ht="31.5">
      <c r="A11" s="3"/>
      <c r="B11" s="3">
        <v>2025</v>
      </c>
      <c r="C11" s="40"/>
      <c r="D11" s="29"/>
      <c r="E11" s="54" t="s">
        <v>293</v>
      </c>
      <c r="F11" s="3" t="s">
        <v>287</v>
      </c>
    </row>
    <row r="12" spans="1:6" ht="15.75">
      <c r="A12" s="3"/>
      <c r="B12" s="3">
        <v>2019</v>
      </c>
      <c r="C12" s="40"/>
      <c r="D12" s="29" t="s">
        <v>294</v>
      </c>
      <c r="E12" s="54" t="s">
        <v>295</v>
      </c>
      <c r="F12" s="3" t="s">
        <v>296</v>
      </c>
    </row>
    <row r="13" spans="1:6" ht="15.75">
      <c r="A13" s="3"/>
      <c r="B13" s="3">
        <v>2020</v>
      </c>
      <c r="C13" s="40"/>
      <c r="D13" s="29" t="s">
        <v>294</v>
      </c>
      <c r="E13" s="54" t="s">
        <v>295</v>
      </c>
      <c r="F13" s="3" t="s">
        <v>296</v>
      </c>
    </row>
    <row r="14" spans="1:6" ht="15.75">
      <c r="A14" s="3"/>
      <c r="B14" s="3">
        <v>2021</v>
      </c>
      <c r="C14" s="40"/>
      <c r="D14" s="29" t="s">
        <v>294</v>
      </c>
      <c r="E14" s="54" t="s">
        <v>295</v>
      </c>
      <c r="F14" s="3" t="s">
        <v>297</v>
      </c>
    </row>
    <row r="15" spans="1:6" ht="15.75">
      <c r="A15" s="3"/>
      <c r="B15" s="3">
        <v>2022</v>
      </c>
      <c r="C15" s="40"/>
      <c r="D15" s="29" t="s">
        <v>294</v>
      </c>
      <c r="E15" s="54" t="s">
        <v>295</v>
      </c>
      <c r="F15" s="3" t="s">
        <v>297</v>
      </c>
    </row>
    <row r="16" spans="1:6" ht="15.75">
      <c r="A16" s="3"/>
      <c r="B16" s="3">
        <v>2023</v>
      </c>
      <c r="C16" s="40"/>
      <c r="D16" s="29" t="s">
        <v>294</v>
      </c>
      <c r="E16" s="54" t="s">
        <v>295</v>
      </c>
      <c r="F16" s="3" t="s">
        <v>297</v>
      </c>
    </row>
    <row r="17" spans="1:6" ht="15.75">
      <c r="A17" s="3"/>
      <c r="B17" s="3">
        <v>2024</v>
      </c>
      <c r="C17" s="40"/>
      <c r="D17" s="29" t="s">
        <v>294</v>
      </c>
      <c r="E17" s="54" t="s">
        <v>295</v>
      </c>
      <c r="F17" s="3" t="s">
        <v>297</v>
      </c>
    </row>
    <row r="18" spans="1:6" ht="31.5">
      <c r="A18" s="3"/>
      <c r="B18" s="3">
        <v>2025</v>
      </c>
      <c r="C18" s="40"/>
      <c r="D18" s="29" t="s">
        <v>294</v>
      </c>
      <c r="E18" s="54" t="s">
        <v>298</v>
      </c>
      <c r="F18" s="3" t="s">
        <v>255</v>
      </c>
    </row>
    <row r="19" spans="1:6" ht="30">
      <c r="A19" s="5">
        <v>1</v>
      </c>
      <c r="B19" s="46">
        <v>2019</v>
      </c>
      <c r="C19" s="15">
        <v>4</v>
      </c>
      <c r="D19" s="49" t="s">
        <v>299</v>
      </c>
      <c r="E19" s="55" t="s">
        <v>300</v>
      </c>
      <c r="F19" s="5" t="s">
        <v>301</v>
      </c>
    </row>
    <row r="20" spans="1:6" ht="45">
      <c r="A20" s="5">
        <v>2</v>
      </c>
      <c r="B20" s="46">
        <v>2020</v>
      </c>
      <c r="C20" s="15">
        <v>4</v>
      </c>
      <c r="D20" s="29" t="s">
        <v>302</v>
      </c>
      <c r="E20" s="56" t="s">
        <v>303</v>
      </c>
      <c r="F20" s="5" t="s">
        <v>301</v>
      </c>
    </row>
    <row r="21" spans="1:6" ht="105">
      <c r="A21" s="5">
        <v>3</v>
      </c>
      <c r="B21" s="46">
        <v>2021</v>
      </c>
      <c r="C21" s="15">
        <v>2</v>
      </c>
      <c r="D21" s="29" t="s">
        <v>288</v>
      </c>
      <c r="E21" s="57" t="s">
        <v>289</v>
      </c>
      <c r="F21" s="5" t="s">
        <v>301</v>
      </c>
    </row>
    <row r="22" spans="1:6" ht="105">
      <c r="A22" s="5">
        <v>4</v>
      </c>
      <c r="B22" s="46">
        <v>2022</v>
      </c>
      <c r="C22" s="15">
        <v>2</v>
      </c>
      <c r="D22" s="29" t="s">
        <v>304</v>
      </c>
      <c r="E22" s="57" t="s">
        <v>289</v>
      </c>
      <c r="F22" s="5" t="s">
        <v>301</v>
      </c>
    </row>
    <row r="23" spans="1:6" ht="45">
      <c r="A23" s="5">
        <v>5</v>
      </c>
      <c r="B23" s="46">
        <v>2023</v>
      </c>
      <c r="C23" s="9">
        <v>2</v>
      </c>
      <c r="D23" s="29" t="s">
        <v>305</v>
      </c>
      <c r="E23" s="25" t="s">
        <v>306</v>
      </c>
      <c r="F23" s="5" t="s">
        <v>301</v>
      </c>
    </row>
    <row r="24" spans="1:6" ht="45">
      <c r="A24" s="5">
        <v>6</v>
      </c>
      <c r="B24" s="46">
        <v>2024</v>
      </c>
      <c r="C24" s="9">
        <v>2</v>
      </c>
      <c r="D24" s="29" t="s">
        <v>305</v>
      </c>
      <c r="E24" s="58" t="s">
        <v>306</v>
      </c>
      <c r="F24" s="5" t="s">
        <v>301</v>
      </c>
    </row>
    <row r="25" spans="1:6" ht="45">
      <c r="A25" s="5">
        <v>7</v>
      </c>
      <c r="B25" s="46">
        <v>2025</v>
      </c>
      <c r="C25" s="15">
        <v>4</v>
      </c>
      <c r="D25" s="29" t="s">
        <v>307</v>
      </c>
      <c r="E25" s="57" t="s">
        <v>308</v>
      </c>
      <c r="F25" s="5" t="s">
        <v>301</v>
      </c>
    </row>
    <row r="26" spans="1:6">
      <c r="A26" s="20"/>
      <c r="B26" s="47"/>
      <c r="C26" s="42"/>
      <c r="D26" s="20"/>
      <c r="E26" s="20"/>
      <c r="F26" s="20"/>
    </row>
    <row r="27" spans="1:6">
      <c r="A27" s="6"/>
      <c r="B27" s="45"/>
      <c r="C27" s="26"/>
      <c r="D27" s="6"/>
      <c r="E27" s="6"/>
      <c r="F27" s="6"/>
    </row>
    <row r="28" spans="1:6">
      <c r="A28" s="6" t="s">
        <v>201</v>
      </c>
      <c r="B28" s="45"/>
      <c r="C28" s="26"/>
      <c r="D28" s="6"/>
      <c r="E28" s="6"/>
      <c r="F28" s="6"/>
    </row>
    <row r="29" spans="1:6">
      <c r="A29" s="6" t="s">
        <v>309</v>
      </c>
      <c r="B29" s="45"/>
      <c r="C29" s="26"/>
      <c r="D29" s="6"/>
      <c r="E29" s="6"/>
      <c r="F29" s="6"/>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mergeCells count="1">
    <mergeCell ref="A4:F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R_GV</vt:lpstr>
      <vt:lpstr>R_Thống kê theo trình độ CBHT</vt:lpstr>
      <vt:lpstr>R-Cố vấn học tập</vt:lpstr>
      <vt:lpstr>R-Tuyển dụng, TĐ-KT ...</vt:lpstr>
      <vt:lpstr>R-Kết quả đào tạo, bồi dưỡng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PV</dc:creator>
  <cp:keywords/>
  <dc:description/>
  <cp:lastModifiedBy>Đào Thị Minh Châu</cp:lastModifiedBy>
  <cp:revision/>
  <dcterms:created xsi:type="dcterms:W3CDTF">2025-09-23T13:51:18Z</dcterms:created>
  <dcterms:modified xsi:type="dcterms:W3CDTF">2025-09-28T08:56:33Z</dcterms:modified>
  <cp:category/>
  <cp:contentStatus/>
</cp:coreProperties>
</file>