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LUCIFER_2022\KHACH HANG\TRUONG DAI HOC\ĐH VINH\HD\ORDER SACH CHUYEN NGANH 2022\"/>
    </mc:Choice>
  </mc:AlternateContent>
  <xr:revisionPtr revIDLastSave="0" documentId="13_ncr:1_{CE058D80-6280-4158-B425-178D10E9AE16}" xr6:coauthVersionLast="47" xr6:coauthVersionMax="47" xr10:uidLastSave="{00000000-0000-0000-0000-000000000000}"/>
  <bookViews>
    <workbookView xWindow="-120" yWindow="-120" windowWidth="19440" windowHeight="15000" activeTab="2" xr2:uid="{00000000-000D-0000-FFFF-FFFF00000000}"/>
  </bookViews>
  <sheets>
    <sheet name="PL 01" sheetId="1" r:id="rId1"/>
    <sheet name="PL02" sheetId="2" state="hidden" r:id="rId2"/>
    <sheet name="PLTL 01" sheetId="3" r:id="rId3"/>
    <sheet name="PLTL 02" sheetId="4" state="hidden" r:id="rId4"/>
    <sheet name="Cạnh Tranh" sheetId="5" r:id="rId5"/>
    <sheet name="Cạnh tranh 2" sheetId="6" r:id="rId6"/>
  </sheets>
  <definedNames>
    <definedName name="_xlnm._FilterDatabase" localSheetId="0" hidden="1">'PL 01'!$A$11:$H$11</definedName>
    <definedName name="_xlnm.Print_Titles" localSheetId="4">'Cạnh Tranh'!$9:$9</definedName>
    <definedName name="_xlnm.Print_Titles" localSheetId="5">'Cạnh tranh 2'!$9:$9</definedName>
    <definedName name="_xlnm.Print_Titles" localSheetId="0">'PL 01'!$11:$11</definedName>
    <definedName name="_xlnm.Print_Titles" localSheetId="2">'PLTL 01'!$10:$10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6" i="3" l="1"/>
  <c r="H25" i="3"/>
  <c r="H24" i="3"/>
  <c r="H23" i="3"/>
  <c r="H22" i="3"/>
  <c r="H21" i="3"/>
  <c r="H20" i="3"/>
  <c r="H19" i="3"/>
  <c r="H18" i="3"/>
  <c r="H17" i="3"/>
  <c r="H16" i="3"/>
  <c r="H15" i="3"/>
  <c r="H14" i="3"/>
  <c r="H13" i="3"/>
  <c r="H12" i="3"/>
  <c r="H11" i="3"/>
  <c r="G22" i="6" l="1"/>
  <c r="F22" i="6"/>
  <c r="G22" i="5"/>
  <c r="F22" i="5"/>
  <c r="H23" i="4" l="1"/>
  <c r="F23" i="4"/>
  <c r="G27" i="3"/>
  <c r="F27" i="3"/>
  <c r="H27" i="3" l="1"/>
  <c r="G28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12" i="1"/>
  <c r="H28" i="1" l="1"/>
  <c r="F28" i="1"/>
  <c r="H23" i="2" l="1"/>
  <c r="F23" i="2" l="1"/>
</calcChain>
</file>

<file path=xl/sharedStrings.xml><?xml version="1.0" encoding="utf-8"?>
<sst xmlns="http://schemas.openxmlformats.org/spreadsheetml/2006/main" count="341" uniqueCount="60">
  <si>
    <t>STT</t>
  </si>
  <si>
    <t>ISBN</t>
  </si>
  <si>
    <t>Tên sách</t>
  </si>
  <si>
    <t>Ngành</t>
  </si>
  <si>
    <t>NXB</t>
  </si>
  <si>
    <t>Thành tiền</t>
  </si>
  <si>
    <t>CN Thực phẩm - Dinh dưỡng</t>
  </si>
  <si>
    <t>Springer</t>
  </si>
  <si>
    <t>Basic Protocols in Foods and Nutrition</t>
  </si>
  <si>
    <t>Nutritional Toxicology</t>
  </si>
  <si>
    <t>Edible Food Packaging: Applications, Innovations and Sustainability</t>
  </si>
  <si>
    <t>Tổng</t>
  </si>
  <si>
    <t>Smart and Sustainable Food Technologies</t>
  </si>
  <si>
    <t>Business Research</t>
  </si>
  <si>
    <t>Quản trị KD</t>
  </si>
  <si>
    <t>Bloomsbury</t>
  </si>
  <si>
    <t>Human Resource Management</t>
  </si>
  <si>
    <t>Strategy and Human Resource Management</t>
  </si>
  <si>
    <t>International Business Negotiation</t>
  </si>
  <si>
    <t>Entrepreneurship and Small Business</t>
  </si>
  <si>
    <t>Entrepreneurship Theory and Practice</t>
  </si>
  <si>
    <t>Startup Navigator</t>
  </si>
  <si>
    <t>Essentials of Business Communication</t>
  </si>
  <si>
    <t>Cengage</t>
  </si>
  <si>
    <t>The Legal Environment of Business</t>
  </si>
  <si>
    <t>Foundations of Business</t>
  </si>
  <si>
    <t>Business Communication</t>
  </si>
  <si>
    <t>Business</t>
  </si>
  <si>
    <t>Strategic Entrepreneurship</t>
  </si>
  <si>
    <t>Successful Negotiations</t>
  </si>
  <si>
    <t>CÔNG TY CP PHÁT HÀNH SÁCH TP. HCM -FAHASA</t>
  </si>
  <si>
    <t>60 - 62 Lê Lợi, Phường Bến Nghé, Quận 1, TP.HCM</t>
  </si>
  <si>
    <t xml:space="preserve">PHỤ LỤC HỢP ĐỒNG </t>
  </si>
  <si>
    <t>Số lượng</t>
  </si>
  <si>
    <t>Giá Bán</t>
  </si>
  <si>
    <t>Giá bán</t>
  </si>
  <si>
    <t>ĐẠI DIỆN BÊN BÁN</t>
  </si>
  <si>
    <t>ĐẠI DIỆN BÊN MUA</t>
  </si>
  <si>
    <t xml:space="preserve">  Phó Hiệu Trưởng</t>
  </si>
  <si>
    <t xml:space="preserve"> Phó Tổng Giám Đốc</t>
  </si>
  <si>
    <t>Số tiền bằng chữ: Bốn mươi chín triệu tám trăm chín mươi chín ngàn đồng</t>
  </si>
  <si>
    <t xml:space="preserve">PHỤ LỤC THANH LÝ HỢP ĐỒNG </t>
  </si>
  <si>
    <t>CÔNG TY TNHH VĂN HÓA VÀ TRUYỀN THÔNG TRÍ VIỆT</t>
  </si>
  <si>
    <t>Địa chỉ: Số 112 Ngõ 169 Phố Tây Sơn, Phường Quang Trung, Quận Đống Đa, HN</t>
  </si>
  <si>
    <t>BẢNG BÁO GIÁ</t>
  </si>
  <si>
    <t>CÔNG TY TNHH SÁCH VÀNG</t>
  </si>
  <si>
    <t>Đ/c: Số 20 ngách 101/12 ngõ 190 Chính Kinh, Phường Nhân Chính, Quận Thanh Xuân, Hà Nội</t>
  </si>
  <si>
    <t>Đơn vị: TRƯỜNG ĐẠI HỌC VINH</t>
  </si>
  <si>
    <t>Địa chỉ:  182 Lê Duẩn – thành phố Vinh – tỉnh Nghệ An.</t>
  </si>
  <si>
    <t>Ngày:       Tháng     Năm 2022</t>
  </si>
  <si>
    <t>Mã Sách</t>
  </si>
  <si>
    <t>ĐẠI DIỆN BÊN A</t>
  </si>
  <si>
    <t>ĐẠI DIỆN BÊN B</t>
  </si>
  <si>
    <t>Phó Hiệu Trưởng</t>
  </si>
  <si>
    <t>Phó Tổng Giám Đốc</t>
  </si>
  <si>
    <t>Đính Kèm theo Hợp đồng số:      /ĐHV-HĐ2023      Ngày         tháng            năm 2023</t>
  </si>
  <si>
    <t>Đính kèm theo Hợp đồng số:       /ĐHV-HĐ2023      Ngày         tháng            năm 2023</t>
  </si>
  <si>
    <t>Kèm theo biên bản nghiệm thu và thanh lý số:       /ĐHV-BBNT&amp;TL2023 Ngày           tháng            năm 2023</t>
  </si>
  <si>
    <t>Số tiền bằng chữ: Sáu mươi lăm triệu ba trăm linh ba ngàn đồng ./.</t>
  </si>
  <si>
    <t>Số tiền bằng chữ: Sáu mươi lăm triệu ba trăm linh ba ngàn đồng./.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</si>
</sst>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20"/>
      <color rgb="FF000000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b/>
      <sz val="13"/>
      <color rgb="FF000000"/>
      <name val="Times New Roman"/>
      <family val="1"/>
    </font>
    <font>
      <sz val="10"/>
      <color rgb="FF000000"/>
      <name val="VNI-Avo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  <font>
      <sz val="13"/>
      <color rgb="FF000000"/>
      <name val="Times New Roman"/>
      <family val="1"/>
    </font>
    <font>
      <sz val="10"/>
      <color indexed="8"/>
      <name val="Arial"/>
      <family val="2"/>
    </font>
    <font>
      <b/>
      <sz val="13"/>
      <color theme="1"/>
      <name val="Arial"/>
      <family val="2"/>
    </font>
    <font>
      <sz val="13"/>
      <color theme="1"/>
      <name val="Arial"/>
      <family val="2"/>
    </font>
    <font>
      <b/>
      <sz val="18"/>
      <color theme="1"/>
      <name val="Arial"/>
      <family val="2"/>
    </font>
    <font>
      <b/>
      <sz val="13"/>
      <name val="Arial"/>
      <family val="2"/>
    </font>
    <font>
      <b/>
      <sz val="20"/>
      <color theme="1"/>
      <name val="Times New Roman"/>
      <family val="1"/>
    </font>
    <font>
      <sz val="11"/>
      <color theme="1"/>
      <name val="Times New Roman"/>
      <family val="1"/>
    </font>
    <font>
      <sz val="13"/>
      <color theme="1"/>
      <name val="Times New Roman"/>
      <family val="1"/>
    </font>
    <font>
      <b/>
      <sz val="13"/>
      <name val="Times New Roman"/>
      <family val="1"/>
    </font>
    <font>
      <b/>
      <sz val="12"/>
      <color rgb="FF000000"/>
      <name val="Arial"/>
      <family val="2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sz val="12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2" fillId="0" borderId="0">
      <alignment vertical="top"/>
    </xf>
  </cellStyleXfs>
  <cellXfs count="76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/>
    <xf numFmtId="0" fontId="6" fillId="0" borderId="0" xfId="0" applyFont="1" applyAlignment="1">
      <alignment vertical="center"/>
    </xf>
    <xf numFmtId="0" fontId="6" fillId="0" borderId="0" xfId="0" applyFont="1"/>
    <xf numFmtId="0" fontId="8" fillId="0" borderId="0" xfId="0" applyFont="1"/>
    <xf numFmtId="0" fontId="9" fillId="0" borderId="1" xfId="0" applyFont="1" applyBorder="1" applyAlignment="1">
      <alignment horizontal="center" vertical="center"/>
    </xf>
    <xf numFmtId="1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164" fontId="5" fillId="2" borderId="1" xfId="1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164" fontId="10" fillId="0" borderId="1" xfId="1" applyNumberFormat="1" applyFont="1" applyBorder="1" applyAlignment="1">
      <alignment vertical="center"/>
    </xf>
    <xf numFmtId="0" fontId="10" fillId="0" borderId="1" xfId="0" applyFont="1" applyBorder="1"/>
    <xf numFmtId="0" fontId="9" fillId="0" borderId="1" xfId="0" applyFont="1" applyBorder="1"/>
    <xf numFmtId="164" fontId="9" fillId="0" borderId="1" xfId="0" applyNumberFormat="1" applyFont="1" applyBorder="1" applyAlignment="1">
      <alignment horizontal="center" vertical="center"/>
    </xf>
    <xf numFmtId="164" fontId="9" fillId="0" borderId="1" xfId="0" applyNumberFormat="1" applyFont="1" applyBorder="1" applyAlignment="1">
      <alignment vertical="center"/>
    </xf>
    <xf numFmtId="1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top" wrapText="1"/>
    </xf>
    <xf numFmtId="0" fontId="7" fillId="0" borderId="0" xfId="0" applyFont="1"/>
    <xf numFmtId="0" fontId="11" fillId="0" borderId="0" xfId="0" applyFont="1"/>
    <xf numFmtId="0" fontId="13" fillId="0" borderId="0" xfId="2" applyFont="1" applyAlignment="1">
      <alignment horizontal="left" vertical="center"/>
    </xf>
    <xf numFmtId="1" fontId="14" fillId="3" borderId="0" xfId="2" applyNumberFormat="1" applyFont="1" applyFill="1" applyAlignment="1">
      <alignment horizontal="center" vertical="center"/>
    </xf>
    <xf numFmtId="0" fontId="14" fillId="3" borderId="0" xfId="2" applyFont="1" applyFill="1" applyAlignment="1">
      <alignment horizontal="center" vertical="center"/>
    </xf>
    <xf numFmtId="0" fontId="14" fillId="0" borderId="0" xfId="2" applyFont="1" applyAlignment="1">
      <alignment vertical="center"/>
    </xf>
    <xf numFmtId="0" fontId="14" fillId="0" borderId="0" xfId="0" applyFont="1"/>
    <xf numFmtId="0" fontId="16" fillId="0" borderId="0" xfId="2" applyFont="1" applyAlignment="1">
      <alignment vertical="center"/>
    </xf>
    <xf numFmtId="0" fontId="9" fillId="3" borderId="1" xfId="0" applyFont="1" applyFill="1" applyBorder="1" applyAlignment="1">
      <alignment horizontal="center" vertical="center"/>
    </xf>
    <xf numFmtId="1" fontId="5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164" fontId="5" fillId="3" borderId="1" xfId="1" applyNumberFormat="1" applyFont="1" applyFill="1" applyBorder="1" applyAlignment="1">
      <alignment horizontal="center" vertical="center" wrapText="1"/>
    </xf>
    <xf numFmtId="0" fontId="17" fillId="0" borderId="0" xfId="2" applyFont="1" applyAlignment="1">
      <alignment vertical="center"/>
    </xf>
    <xf numFmtId="0" fontId="18" fillId="0" borderId="0" xfId="0" applyFont="1" applyAlignment="1">
      <alignment vertical="center"/>
    </xf>
    <xf numFmtId="0" fontId="19" fillId="0" borderId="0" xfId="2" applyFont="1" applyAlignment="1">
      <alignment vertical="center"/>
    </xf>
    <xf numFmtId="0" fontId="18" fillId="0" borderId="0" xfId="0" applyFont="1"/>
    <xf numFmtId="0" fontId="17" fillId="0" borderId="0" xfId="2" applyFont="1" applyAlignment="1">
      <alignment readingOrder="1"/>
    </xf>
    <xf numFmtId="0" fontId="20" fillId="0" borderId="0" xfId="2" applyFont="1" applyAlignment="1">
      <alignment vertical="center"/>
    </xf>
    <xf numFmtId="0" fontId="9" fillId="0" borderId="1" xfId="0" applyFont="1" applyBorder="1" applyAlignment="1">
      <alignment vertical="center"/>
    </xf>
    <xf numFmtId="0" fontId="21" fillId="3" borderId="1" xfId="0" applyFont="1" applyFill="1" applyBorder="1" applyAlignment="1">
      <alignment horizontal="center" vertical="center"/>
    </xf>
    <xf numFmtId="1" fontId="22" fillId="3" borderId="1" xfId="0" applyNumberFormat="1" applyFont="1" applyFill="1" applyBorder="1" applyAlignment="1">
      <alignment horizontal="center" vertical="center" wrapText="1"/>
    </xf>
    <xf numFmtId="0" fontId="22" fillId="3" borderId="1" xfId="0" applyFont="1" applyFill="1" applyBorder="1" applyAlignment="1">
      <alignment horizontal="center" vertical="center"/>
    </xf>
    <xf numFmtId="0" fontId="22" fillId="3" borderId="1" xfId="0" applyFont="1" applyFill="1" applyBorder="1" applyAlignment="1">
      <alignment horizontal="center" vertical="center" wrapText="1"/>
    </xf>
    <xf numFmtId="164" fontId="22" fillId="3" borderId="1" xfId="1" applyNumberFormat="1" applyFont="1" applyFill="1" applyBorder="1" applyAlignment="1">
      <alignment horizontal="center" vertical="center" wrapText="1"/>
    </xf>
    <xf numFmtId="0" fontId="23" fillId="0" borderId="0" xfId="0" applyFont="1"/>
    <xf numFmtId="0" fontId="24" fillId="0" borderId="1" xfId="0" applyFont="1" applyBorder="1" applyAlignment="1">
      <alignment horizontal="center" vertical="center"/>
    </xf>
    <xf numFmtId="1" fontId="24" fillId="0" borderId="1" xfId="0" applyNumberFormat="1" applyFont="1" applyBorder="1" applyAlignment="1">
      <alignment horizontal="center" vertical="center" wrapText="1"/>
    </xf>
    <xf numFmtId="0" fontId="24" fillId="0" borderId="1" xfId="0" applyFont="1" applyBorder="1" applyAlignment="1">
      <alignment vertical="center" wrapText="1"/>
    </xf>
    <xf numFmtId="0" fontId="24" fillId="0" borderId="1" xfId="0" applyFont="1" applyBorder="1" applyAlignment="1">
      <alignment horizontal="left" vertical="center" wrapText="1"/>
    </xf>
    <xf numFmtId="0" fontId="24" fillId="0" borderId="1" xfId="0" applyFont="1" applyBorder="1" applyAlignment="1">
      <alignment horizontal="center" vertical="center" wrapText="1"/>
    </xf>
    <xf numFmtId="164" fontId="24" fillId="0" borderId="1" xfId="1" applyNumberFormat="1" applyFont="1" applyBorder="1" applyAlignment="1">
      <alignment vertical="center"/>
    </xf>
    <xf numFmtId="0" fontId="24" fillId="0" borderId="1" xfId="0" applyFont="1" applyBorder="1" applyAlignment="1">
      <alignment vertical="top" wrapText="1"/>
    </xf>
    <xf numFmtId="0" fontId="24" fillId="0" borderId="1" xfId="0" applyFont="1" applyBorder="1"/>
    <xf numFmtId="0" fontId="21" fillId="0" borderId="1" xfId="0" applyFont="1" applyBorder="1"/>
    <xf numFmtId="0" fontId="21" fillId="0" borderId="1" xfId="0" applyFont="1" applyBorder="1" applyAlignment="1">
      <alignment horizontal="center" vertical="center"/>
    </xf>
    <xf numFmtId="164" fontId="21" fillId="0" borderId="1" xfId="0" applyNumberFormat="1" applyFont="1" applyBorder="1" applyAlignment="1">
      <alignment horizontal="center" vertical="center"/>
    </xf>
    <xf numFmtId="164" fontId="9" fillId="0" borderId="1" xfId="1" applyNumberFormat="1" applyFont="1" applyBorder="1" applyAlignment="1">
      <alignment horizontal="center" vertical="center"/>
    </xf>
    <xf numFmtId="164" fontId="9" fillId="0" borderId="1" xfId="1" applyNumberFormat="1" applyFont="1" applyBorder="1" applyAlignment="1">
      <alignment vertical="center"/>
    </xf>
    <xf numFmtId="0" fontId="9" fillId="0" borderId="2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left" vertical="center"/>
    </xf>
    <xf numFmtId="0" fontId="15" fillId="0" borderId="0" xfId="2" applyFont="1" applyAlignment="1">
      <alignment horizontal="center"/>
    </xf>
    <xf numFmtId="0" fontId="21" fillId="0" borderId="2" xfId="0" applyFont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</cellXfs>
  <cellStyles count="3">
    <cellStyle name="Comma" xfId="1" builtinId="3"/>
    <cellStyle name="Normal" xfId="0" builtinId="0"/>
    <cellStyle name="Normal 3" xfId="2" xr:uid="{7366BB33-F2C6-402D-93F6-AAFCBC7462C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2</xdr:col>
      <xdr:colOff>928093</xdr:colOff>
      <xdr:row>3</xdr:row>
      <xdr:rowOff>133350</xdr:rowOff>
    </xdr:to>
    <xdr:pic>
      <xdr:nvPicPr>
        <xdr:cNvPr id="2" name="Picture 1" descr="new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-18000" contrast="5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2128242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2</xdr:col>
      <xdr:colOff>928093</xdr:colOff>
      <xdr:row>3</xdr:row>
      <xdr:rowOff>133350</xdr:rowOff>
    </xdr:to>
    <xdr:pic>
      <xdr:nvPicPr>
        <xdr:cNvPr id="2" name="Picture 1" descr="newlog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-18000" contrast="5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2162532" cy="6362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2</xdr:col>
      <xdr:colOff>928093</xdr:colOff>
      <xdr:row>3</xdr:row>
      <xdr:rowOff>133350</xdr:rowOff>
    </xdr:to>
    <xdr:pic>
      <xdr:nvPicPr>
        <xdr:cNvPr id="2" name="Picture 1" descr="newlogo">
          <a:extLst>
            <a:ext uri="{FF2B5EF4-FFF2-40B4-BE49-F238E27FC236}">
              <a16:creationId xmlns:a16="http://schemas.microsoft.com/office/drawing/2014/main" id="{368589C1-18D7-413D-A895-C797F93E1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-18000" contrast="5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2556867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2</xdr:col>
      <xdr:colOff>928093</xdr:colOff>
      <xdr:row>3</xdr:row>
      <xdr:rowOff>133350</xdr:rowOff>
    </xdr:to>
    <xdr:pic>
      <xdr:nvPicPr>
        <xdr:cNvPr id="2" name="Picture 1" descr="newlogo">
          <a:extLst>
            <a:ext uri="{FF2B5EF4-FFF2-40B4-BE49-F238E27FC236}">
              <a16:creationId xmlns:a16="http://schemas.microsoft.com/office/drawing/2014/main" id="{0C1D2BA1-EB3A-4B5D-84B9-256F92FA3E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-18000" contrast="5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2442567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5:H32"/>
  <sheetViews>
    <sheetView zoomScale="85" zoomScaleNormal="85" workbookViewId="0">
      <pane xSplit="8" ySplit="11" topLeftCell="I12" activePane="bottomRight" state="frozen"/>
      <selection pane="topRight" activeCell="K1" sqref="K1"/>
      <selection pane="bottomLeft" activeCell="A3" sqref="A3"/>
      <selection pane="bottomRight" activeCell="C15" sqref="C15"/>
    </sheetView>
  </sheetViews>
  <sheetFormatPr defaultColWidth="9.140625" defaultRowHeight="12.75" x14ac:dyDescent="0.2"/>
  <cols>
    <col min="1" max="1" width="6.7109375" style="1" customWidth="1"/>
    <col min="2" max="2" width="17.7109375" style="1" customWidth="1"/>
    <col min="3" max="3" width="42.7109375" style="1" customWidth="1"/>
    <col min="4" max="4" width="16.85546875" style="1" hidden="1" customWidth="1"/>
    <col min="5" max="5" width="12.28515625" style="1" customWidth="1"/>
    <col min="6" max="6" width="11.140625" style="1" customWidth="1"/>
    <col min="7" max="7" width="14.85546875" style="1" customWidth="1"/>
    <col min="8" max="8" width="16.42578125" style="1" customWidth="1"/>
    <col min="9" max="16384" width="9.140625" style="1"/>
  </cols>
  <sheetData>
    <row r="5" spans="1:8" ht="15.75" x14ac:dyDescent="0.2">
      <c r="A5" s="5" t="s">
        <v>30</v>
      </c>
    </row>
    <row r="6" spans="1:8" ht="15.75" x14ac:dyDescent="0.2">
      <c r="A6" s="5" t="s">
        <v>31</v>
      </c>
    </row>
    <row r="7" spans="1:8" ht="29.25" customHeight="1" x14ac:dyDescent="0.35">
      <c r="A7" s="4" t="s">
        <v>32</v>
      </c>
    </row>
    <row r="8" spans="1:8" ht="6" customHeight="1" x14ac:dyDescent="0.35">
      <c r="A8" s="4"/>
    </row>
    <row r="9" spans="1:8" ht="27" customHeight="1" x14ac:dyDescent="0.2">
      <c r="A9" s="5" t="s">
        <v>55</v>
      </c>
    </row>
    <row r="10" spans="1:8" ht="14.25" customHeight="1" x14ac:dyDescent="0.2">
      <c r="A10" s="5"/>
    </row>
    <row r="11" spans="1:8" s="3" customFormat="1" ht="36" customHeight="1" x14ac:dyDescent="0.25">
      <c r="A11" s="8" t="s">
        <v>0</v>
      </c>
      <c r="B11" s="37" t="s">
        <v>1</v>
      </c>
      <c r="C11" s="38" t="s">
        <v>2</v>
      </c>
      <c r="D11" s="38" t="s">
        <v>3</v>
      </c>
      <c r="E11" s="39" t="s">
        <v>4</v>
      </c>
      <c r="F11" s="39" t="s">
        <v>33</v>
      </c>
      <c r="G11" s="40" t="s">
        <v>34</v>
      </c>
      <c r="H11" s="40" t="s">
        <v>5</v>
      </c>
    </row>
    <row r="12" spans="1:8" s="2" customFormat="1" ht="36.75" customHeight="1" x14ac:dyDescent="0.25">
      <c r="A12" s="13">
        <v>1</v>
      </c>
      <c r="B12" s="23">
        <v>9781352011814</v>
      </c>
      <c r="C12" s="24" t="s">
        <v>13</v>
      </c>
      <c r="D12" s="25" t="s">
        <v>6</v>
      </c>
      <c r="E12" s="26" t="s">
        <v>15</v>
      </c>
      <c r="F12" s="13">
        <v>1</v>
      </c>
      <c r="G12" s="18">
        <v>1396000</v>
      </c>
      <c r="H12" s="18">
        <f>F12*G12</f>
        <v>1396000</v>
      </c>
    </row>
    <row r="13" spans="1:8" s="2" customFormat="1" ht="36.75" customHeight="1" x14ac:dyDescent="0.25">
      <c r="A13" s="13">
        <v>2</v>
      </c>
      <c r="B13" s="23">
        <v>9781352012606</v>
      </c>
      <c r="C13" s="24" t="s">
        <v>16</v>
      </c>
      <c r="D13" s="25" t="s">
        <v>6</v>
      </c>
      <c r="E13" s="26" t="s">
        <v>15</v>
      </c>
      <c r="F13" s="13">
        <v>1</v>
      </c>
      <c r="G13" s="18">
        <v>1658000</v>
      </c>
      <c r="H13" s="18">
        <f t="shared" ref="H13:H27" si="0">F13*G13</f>
        <v>1658000</v>
      </c>
    </row>
    <row r="14" spans="1:8" s="2" customFormat="1" ht="36.75" customHeight="1" x14ac:dyDescent="0.25">
      <c r="A14" s="13">
        <v>3</v>
      </c>
      <c r="B14" s="23">
        <v>9781352010046</v>
      </c>
      <c r="C14" s="24" t="s">
        <v>18</v>
      </c>
      <c r="D14" s="25" t="s">
        <v>6</v>
      </c>
      <c r="E14" s="26" t="s">
        <v>15</v>
      </c>
      <c r="F14" s="13">
        <v>1</v>
      </c>
      <c r="G14" s="18">
        <v>1454000</v>
      </c>
      <c r="H14" s="18">
        <f t="shared" si="0"/>
        <v>1454000</v>
      </c>
    </row>
    <row r="15" spans="1:8" s="2" customFormat="1" ht="36.75" customHeight="1" x14ac:dyDescent="0.25">
      <c r="A15" s="13">
        <v>4</v>
      </c>
      <c r="B15" s="23">
        <v>9781352012491</v>
      </c>
      <c r="C15" s="24" t="s">
        <v>19</v>
      </c>
      <c r="D15" s="25" t="s">
        <v>6</v>
      </c>
      <c r="E15" s="26" t="s">
        <v>15</v>
      </c>
      <c r="F15" s="13">
        <v>1</v>
      </c>
      <c r="G15" s="18">
        <v>1658000</v>
      </c>
      <c r="H15" s="18">
        <f t="shared" si="0"/>
        <v>1658000</v>
      </c>
    </row>
    <row r="16" spans="1:8" s="2" customFormat="1" ht="36.75" customHeight="1" x14ac:dyDescent="0.25">
      <c r="A16" s="13">
        <v>5</v>
      </c>
      <c r="B16" s="23">
        <v>9781137589552</v>
      </c>
      <c r="C16" s="24" t="s">
        <v>20</v>
      </c>
      <c r="D16" s="25" t="s">
        <v>6</v>
      </c>
      <c r="E16" s="26" t="s">
        <v>15</v>
      </c>
      <c r="F16" s="13">
        <v>1</v>
      </c>
      <c r="G16" s="18">
        <v>1600000</v>
      </c>
      <c r="H16" s="18">
        <f t="shared" si="0"/>
        <v>1600000</v>
      </c>
    </row>
    <row r="17" spans="1:8" s="2" customFormat="1" ht="36.75" customHeight="1" x14ac:dyDescent="0.25">
      <c r="A17" s="13">
        <v>6</v>
      </c>
      <c r="B17" s="23">
        <v>9780357714973</v>
      </c>
      <c r="C17" s="24" t="s">
        <v>22</v>
      </c>
      <c r="D17" s="25" t="s">
        <v>6</v>
      </c>
      <c r="E17" s="26" t="s">
        <v>23</v>
      </c>
      <c r="F17" s="13">
        <v>1</v>
      </c>
      <c r="G17" s="18">
        <v>6355000</v>
      </c>
      <c r="H17" s="18">
        <f t="shared" si="0"/>
        <v>6355000</v>
      </c>
    </row>
    <row r="18" spans="1:8" s="2" customFormat="1" ht="36.75" customHeight="1" x14ac:dyDescent="0.25">
      <c r="A18" s="13">
        <v>7</v>
      </c>
      <c r="B18" s="23">
        <v>9780357451724</v>
      </c>
      <c r="C18" s="24" t="s">
        <v>24</v>
      </c>
      <c r="D18" s="25" t="s">
        <v>6</v>
      </c>
      <c r="E18" s="26" t="s">
        <v>23</v>
      </c>
      <c r="F18" s="13">
        <v>1</v>
      </c>
      <c r="G18" s="18">
        <v>8162000</v>
      </c>
      <c r="H18" s="18">
        <f t="shared" si="0"/>
        <v>8162000</v>
      </c>
    </row>
    <row r="19" spans="1:8" s="2" customFormat="1" ht="36.75" customHeight="1" x14ac:dyDescent="0.25">
      <c r="A19" s="13">
        <v>8</v>
      </c>
      <c r="B19" s="23">
        <v>9780357717943</v>
      </c>
      <c r="C19" s="24" t="s">
        <v>25</v>
      </c>
      <c r="D19" s="25" t="s">
        <v>6</v>
      </c>
      <c r="E19" s="26" t="s">
        <v>23</v>
      </c>
      <c r="F19" s="13">
        <v>1</v>
      </c>
      <c r="G19" s="18">
        <v>3601000</v>
      </c>
      <c r="H19" s="18">
        <f t="shared" si="0"/>
        <v>3601000</v>
      </c>
    </row>
    <row r="20" spans="1:8" s="2" customFormat="1" ht="36.75" customHeight="1" x14ac:dyDescent="0.25">
      <c r="A20" s="13">
        <v>9</v>
      </c>
      <c r="B20" s="23">
        <v>9780357129234</v>
      </c>
      <c r="C20" s="24" t="s">
        <v>26</v>
      </c>
      <c r="D20" s="25" t="s">
        <v>6</v>
      </c>
      <c r="E20" s="26" t="s">
        <v>23</v>
      </c>
      <c r="F20" s="13">
        <v>1</v>
      </c>
      <c r="G20" s="18">
        <v>8362000</v>
      </c>
      <c r="H20" s="18">
        <f t="shared" si="0"/>
        <v>8362000</v>
      </c>
    </row>
    <row r="21" spans="1:8" s="2" customFormat="1" ht="36.75" customHeight="1" x14ac:dyDescent="0.25">
      <c r="A21" s="13">
        <v>10</v>
      </c>
      <c r="B21" s="23">
        <v>9780357447642</v>
      </c>
      <c r="C21" s="24" t="s">
        <v>27</v>
      </c>
      <c r="D21" s="25" t="s">
        <v>6</v>
      </c>
      <c r="E21" s="26" t="s">
        <v>23</v>
      </c>
      <c r="F21" s="13">
        <v>1</v>
      </c>
      <c r="G21" s="18">
        <v>8162000</v>
      </c>
      <c r="H21" s="18">
        <f t="shared" si="0"/>
        <v>8162000</v>
      </c>
    </row>
    <row r="22" spans="1:8" s="2" customFormat="1" ht="36.75" customHeight="1" x14ac:dyDescent="0.25">
      <c r="A22" s="13">
        <v>11</v>
      </c>
      <c r="B22" s="23">
        <v>9781071623442</v>
      </c>
      <c r="C22" s="24" t="s">
        <v>8</v>
      </c>
      <c r="D22" s="25" t="s">
        <v>6</v>
      </c>
      <c r="E22" s="26" t="s">
        <v>7</v>
      </c>
      <c r="F22" s="13">
        <v>1</v>
      </c>
      <c r="G22" s="18">
        <v>5690000</v>
      </c>
      <c r="H22" s="18">
        <f t="shared" si="0"/>
        <v>5690000</v>
      </c>
    </row>
    <row r="23" spans="1:8" s="2" customFormat="1" ht="36.75" customHeight="1" x14ac:dyDescent="0.25">
      <c r="A23" s="13">
        <v>12</v>
      </c>
      <c r="B23" s="23">
        <v>9789811908705</v>
      </c>
      <c r="C23" s="27" t="s">
        <v>9</v>
      </c>
      <c r="D23" s="25" t="s">
        <v>6</v>
      </c>
      <c r="E23" s="26" t="s">
        <v>7</v>
      </c>
      <c r="F23" s="13">
        <v>1</v>
      </c>
      <c r="G23" s="18">
        <v>4789000</v>
      </c>
      <c r="H23" s="18">
        <f t="shared" si="0"/>
        <v>4789000</v>
      </c>
    </row>
    <row r="24" spans="1:8" s="2" customFormat="1" ht="36.75" customHeight="1" x14ac:dyDescent="0.25">
      <c r="A24" s="13">
        <v>13</v>
      </c>
      <c r="B24" s="23">
        <v>9789811623820</v>
      </c>
      <c r="C24" s="27" t="s">
        <v>10</v>
      </c>
      <c r="D24" s="25" t="s">
        <v>6</v>
      </c>
      <c r="E24" s="26" t="s">
        <v>7</v>
      </c>
      <c r="F24" s="13">
        <v>1</v>
      </c>
      <c r="G24" s="18">
        <v>5097000</v>
      </c>
      <c r="H24" s="18">
        <f t="shared" si="0"/>
        <v>5097000</v>
      </c>
    </row>
    <row r="25" spans="1:8" s="2" customFormat="1" ht="36.75" customHeight="1" x14ac:dyDescent="0.25">
      <c r="A25" s="13">
        <v>14</v>
      </c>
      <c r="B25" s="23">
        <v>9789811917455</v>
      </c>
      <c r="C25" s="24" t="s">
        <v>12</v>
      </c>
      <c r="D25" s="25" t="s">
        <v>6</v>
      </c>
      <c r="E25" s="26" t="s">
        <v>7</v>
      </c>
      <c r="F25" s="13">
        <v>1</v>
      </c>
      <c r="G25" s="18">
        <v>4789000</v>
      </c>
      <c r="H25" s="18">
        <f t="shared" si="0"/>
        <v>4789000</v>
      </c>
    </row>
    <row r="26" spans="1:8" s="2" customFormat="1" ht="36.75" customHeight="1" x14ac:dyDescent="0.25">
      <c r="A26" s="13">
        <v>15</v>
      </c>
      <c r="B26" s="23">
        <v>9781352010107</v>
      </c>
      <c r="C26" s="24" t="s">
        <v>21</v>
      </c>
      <c r="D26" s="25" t="s">
        <v>6</v>
      </c>
      <c r="E26" s="26" t="s">
        <v>15</v>
      </c>
      <c r="F26" s="13">
        <v>1</v>
      </c>
      <c r="G26" s="18">
        <v>1076000</v>
      </c>
      <c r="H26" s="18">
        <f t="shared" si="0"/>
        <v>1076000</v>
      </c>
    </row>
    <row r="27" spans="1:8" s="2" customFormat="1" ht="36.75" customHeight="1" x14ac:dyDescent="0.25">
      <c r="A27" s="13">
        <v>16</v>
      </c>
      <c r="B27" s="23">
        <v>9781350309869</v>
      </c>
      <c r="C27" s="24" t="s">
        <v>17</v>
      </c>
      <c r="D27" s="25" t="s">
        <v>6</v>
      </c>
      <c r="E27" s="26" t="s">
        <v>15</v>
      </c>
      <c r="F27" s="13">
        <v>1</v>
      </c>
      <c r="G27" s="18">
        <v>1454000</v>
      </c>
      <c r="H27" s="18">
        <f t="shared" si="0"/>
        <v>1454000</v>
      </c>
    </row>
    <row r="28" spans="1:8" ht="21.75" customHeight="1" x14ac:dyDescent="0.25">
      <c r="A28" s="19"/>
      <c r="B28" s="67" t="s">
        <v>11</v>
      </c>
      <c r="C28" s="68"/>
      <c r="D28" s="20"/>
      <c r="E28" s="20"/>
      <c r="F28" s="8">
        <f>SUM(F12:F27)</f>
        <v>16</v>
      </c>
      <c r="G28" s="21">
        <f>SUM(G12:G27)</f>
        <v>65303000</v>
      </c>
      <c r="H28" s="22">
        <f>SUM(H12:H27)</f>
        <v>65303000</v>
      </c>
    </row>
    <row r="29" spans="1:8" ht="26.25" customHeight="1" x14ac:dyDescent="0.2">
      <c r="A29" s="5" t="s">
        <v>58</v>
      </c>
    </row>
    <row r="30" spans="1:8" ht="15.75" x14ac:dyDescent="0.25">
      <c r="A30" s="6"/>
    </row>
    <row r="31" spans="1:8" ht="17.25" x14ac:dyDescent="0.3">
      <c r="A31" s="7"/>
      <c r="B31" s="28" t="s">
        <v>51</v>
      </c>
      <c r="C31" s="28"/>
      <c r="D31" s="29"/>
      <c r="E31" s="29"/>
      <c r="F31" s="29"/>
      <c r="G31" s="69" t="s">
        <v>52</v>
      </c>
      <c r="H31" s="69"/>
    </row>
    <row r="32" spans="1:8" ht="16.5" x14ac:dyDescent="0.25">
      <c r="B32" s="70" t="s">
        <v>53</v>
      </c>
      <c r="C32" s="70"/>
      <c r="D32" s="29"/>
      <c r="E32" s="29"/>
      <c r="F32" s="29"/>
      <c r="G32" s="28" t="s">
        <v>54</v>
      </c>
      <c r="H32" s="29"/>
    </row>
  </sheetData>
  <autoFilter ref="A11:H11" xr:uid="{00000000-0009-0000-0000-000000000000}"/>
  <mergeCells count="3">
    <mergeCell ref="B28:C28"/>
    <mergeCell ref="G31:H31"/>
    <mergeCell ref="B32:C32"/>
  </mergeCells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5:H27"/>
  <sheetViews>
    <sheetView workbookViewId="0">
      <selection activeCell="A8" sqref="A8"/>
    </sheetView>
  </sheetViews>
  <sheetFormatPr defaultColWidth="9.140625" defaultRowHeight="12.75" x14ac:dyDescent="0.2"/>
  <cols>
    <col min="1" max="1" width="6" style="1" customWidth="1"/>
    <col min="2" max="2" width="16.7109375" style="1" customWidth="1"/>
    <col min="3" max="3" width="39.42578125" style="1" customWidth="1"/>
    <col min="4" max="4" width="16.85546875" style="1" hidden="1" customWidth="1"/>
    <col min="5" max="5" width="14" style="1" customWidth="1"/>
    <col min="6" max="6" width="12.7109375" style="1" customWidth="1"/>
    <col min="7" max="7" width="13.5703125" style="1" customWidth="1"/>
    <col min="8" max="8" width="18.28515625" style="1" customWidth="1"/>
    <col min="9" max="16384" width="9.140625" style="1"/>
  </cols>
  <sheetData>
    <row r="5" spans="1:8" ht="15.75" x14ac:dyDescent="0.2">
      <c r="A5" s="5" t="s">
        <v>30</v>
      </c>
    </row>
    <row r="6" spans="1:8" ht="15.75" x14ac:dyDescent="0.2">
      <c r="A6" s="5" t="s">
        <v>31</v>
      </c>
    </row>
    <row r="7" spans="1:8" ht="29.25" customHeight="1" x14ac:dyDescent="0.35">
      <c r="A7" s="4" t="s">
        <v>32</v>
      </c>
    </row>
    <row r="8" spans="1:8" ht="14.25" customHeight="1" x14ac:dyDescent="0.2">
      <c r="A8" s="5" t="s">
        <v>56</v>
      </c>
    </row>
    <row r="9" spans="1:8" ht="9.75" customHeight="1" x14ac:dyDescent="0.2">
      <c r="A9" s="5"/>
    </row>
    <row r="10" spans="1:8" s="3" customFormat="1" ht="23.25" customHeight="1" x14ac:dyDescent="0.25">
      <c r="A10" s="8" t="s">
        <v>0</v>
      </c>
      <c r="B10" s="9" t="s">
        <v>1</v>
      </c>
      <c r="C10" s="10" t="s">
        <v>2</v>
      </c>
      <c r="D10" s="10" t="s">
        <v>3</v>
      </c>
      <c r="E10" s="11" t="s">
        <v>4</v>
      </c>
      <c r="F10" s="11" t="s">
        <v>33</v>
      </c>
      <c r="G10" s="12" t="s">
        <v>35</v>
      </c>
      <c r="H10" s="12" t="s">
        <v>5</v>
      </c>
    </row>
    <row r="11" spans="1:8" s="2" customFormat="1" ht="16.5" customHeight="1" x14ac:dyDescent="0.25">
      <c r="A11" s="13">
        <v>1</v>
      </c>
      <c r="B11" s="14">
        <v>9781352011814</v>
      </c>
      <c r="C11" s="15" t="s">
        <v>13</v>
      </c>
      <c r="D11" s="16" t="s">
        <v>14</v>
      </c>
      <c r="E11" s="17" t="s">
        <v>15</v>
      </c>
      <c r="F11" s="13">
        <v>1</v>
      </c>
      <c r="G11" s="18">
        <v>1396000</v>
      </c>
      <c r="H11" s="18">
        <v>1396000</v>
      </c>
    </row>
    <row r="12" spans="1:8" s="2" customFormat="1" ht="16.5" customHeight="1" x14ac:dyDescent="0.25">
      <c r="A12" s="13">
        <v>2</v>
      </c>
      <c r="B12" s="14">
        <v>9781352012606</v>
      </c>
      <c r="C12" s="15" t="s">
        <v>16</v>
      </c>
      <c r="D12" s="16" t="s">
        <v>14</v>
      </c>
      <c r="E12" s="17" t="s">
        <v>15</v>
      </c>
      <c r="F12" s="13">
        <v>1</v>
      </c>
      <c r="G12" s="18">
        <v>1658000</v>
      </c>
      <c r="H12" s="18">
        <v>1658000</v>
      </c>
    </row>
    <row r="13" spans="1:8" s="2" customFormat="1" ht="16.5" customHeight="1" x14ac:dyDescent="0.25">
      <c r="A13" s="13">
        <v>3</v>
      </c>
      <c r="B13" s="14">
        <v>9781352010046</v>
      </c>
      <c r="C13" s="15" t="s">
        <v>18</v>
      </c>
      <c r="D13" s="16" t="s">
        <v>14</v>
      </c>
      <c r="E13" s="17" t="s">
        <v>15</v>
      </c>
      <c r="F13" s="13">
        <v>1</v>
      </c>
      <c r="G13" s="18">
        <v>1454000</v>
      </c>
      <c r="H13" s="18">
        <v>1454000</v>
      </c>
    </row>
    <row r="14" spans="1:8" s="2" customFormat="1" ht="16.5" customHeight="1" x14ac:dyDescent="0.25">
      <c r="A14" s="13">
        <v>4</v>
      </c>
      <c r="B14" s="14">
        <v>9781352012491</v>
      </c>
      <c r="C14" s="15" t="s">
        <v>19</v>
      </c>
      <c r="D14" s="16" t="s">
        <v>14</v>
      </c>
      <c r="E14" s="17" t="s">
        <v>15</v>
      </c>
      <c r="F14" s="13">
        <v>1</v>
      </c>
      <c r="G14" s="18">
        <v>1658000</v>
      </c>
      <c r="H14" s="18">
        <v>1658000</v>
      </c>
    </row>
    <row r="15" spans="1:8" s="2" customFormat="1" ht="16.5" customHeight="1" x14ac:dyDescent="0.25">
      <c r="A15" s="13">
        <v>5</v>
      </c>
      <c r="B15" s="14">
        <v>9781137589552</v>
      </c>
      <c r="C15" s="15" t="s">
        <v>20</v>
      </c>
      <c r="D15" s="16" t="s">
        <v>14</v>
      </c>
      <c r="E15" s="17" t="s">
        <v>15</v>
      </c>
      <c r="F15" s="13">
        <v>1</v>
      </c>
      <c r="G15" s="18">
        <v>1600000</v>
      </c>
      <c r="H15" s="18">
        <v>1600000</v>
      </c>
    </row>
    <row r="16" spans="1:8" s="2" customFormat="1" ht="16.5" customHeight="1" x14ac:dyDescent="0.25">
      <c r="A16" s="13">
        <v>6</v>
      </c>
      <c r="B16" s="14">
        <v>9780357714973</v>
      </c>
      <c r="C16" s="15" t="s">
        <v>22</v>
      </c>
      <c r="D16" s="16" t="s">
        <v>14</v>
      </c>
      <c r="E16" s="17" t="s">
        <v>23</v>
      </c>
      <c r="F16" s="13">
        <v>1</v>
      </c>
      <c r="G16" s="18">
        <v>6355000</v>
      </c>
      <c r="H16" s="18">
        <v>6355000</v>
      </c>
    </row>
    <row r="17" spans="1:8" s="2" customFormat="1" ht="16.5" customHeight="1" x14ac:dyDescent="0.25">
      <c r="A17" s="13">
        <v>7</v>
      </c>
      <c r="B17" s="14">
        <v>9780357451724</v>
      </c>
      <c r="C17" s="15" t="s">
        <v>24</v>
      </c>
      <c r="D17" s="16" t="s">
        <v>14</v>
      </c>
      <c r="E17" s="17" t="s">
        <v>23</v>
      </c>
      <c r="F17" s="13">
        <v>1</v>
      </c>
      <c r="G17" s="18">
        <v>8162000</v>
      </c>
      <c r="H17" s="18">
        <v>8162000</v>
      </c>
    </row>
    <row r="18" spans="1:8" s="2" customFormat="1" ht="16.5" customHeight="1" x14ac:dyDescent="0.25">
      <c r="A18" s="13">
        <v>8</v>
      </c>
      <c r="B18" s="14">
        <v>9780357717943</v>
      </c>
      <c r="C18" s="15" t="s">
        <v>25</v>
      </c>
      <c r="D18" s="16" t="s">
        <v>14</v>
      </c>
      <c r="E18" s="17" t="s">
        <v>23</v>
      </c>
      <c r="F18" s="13">
        <v>1</v>
      </c>
      <c r="G18" s="18">
        <v>3601000</v>
      </c>
      <c r="H18" s="18">
        <v>3601000</v>
      </c>
    </row>
    <row r="19" spans="1:8" s="2" customFormat="1" ht="16.5" customHeight="1" x14ac:dyDescent="0.25">
      <c r="A19" s="13">
        <v>9</v>
      </c>
      <c r="B19" s="14">
        <v>9780357129234</v>
      </c>
      <c r="C19" s="15" t="s">
        <v>26</v>
      </c>
      <c r="D19" s="16" t="s">
        <v>14</v>
      </c>
      <c r="E19" s="17" t="s">
        <v>23</v>
      </c>
      <c r="F19" s="13">
        <v>1</v>
      </c>
      <c r="G19" s="18">
        <v>8362000</v>
      </c>
      <c r="H19" s="18">
        <v>8362000</v>
      </c>
    </row>
    <row r="20" spans="1:8" s="2" customFormat="1" ht="16.5" customHeight="1" x14ac:dyDescent="0.25">
      <c r="A20" s="13">
        <v>10</v>
      </c>
      <c r="B20" s="14">
        <v>9780357447642</v>
      </c>
      <c r="C20" s="15" t="s">
        <v>27</v>
      </c>
      <c r="D20" s="16" t="s">
        <v>14</v>
      </c>
      <c r="E20" s="17" t="s">
        <v>23</v>
      </c>
      <c r="F20" s="13">
        <v>1</v>
      </c>
      <c r="G20" s="18">
        <v>8162000</v>
      </c>
      <c r="H20" s="18">
        <v>8162000</v>
      </c>
    </row>
    <row r="21" spans="1:8" s="2" customFormat="1" ht="16.5" customHeight="1" x14ac:dyDescent="0.25">
      <c r="A21" s="13">
        <v>11</v>
      </c>
      <c r="B21" s="14">
        <v>9783030860318</v>
      </c>
      <c r="C21" s="15" t="s">
        <v>28</v>
      </c>
      <c r="D21" s="16" t="s">
        <v>14</v>
      </c>
      <c r="E21" s="17" t="s">
        <v>7</v>
      </c>
      <c r="F21" s="13">
        <v>1</v>
      </c>
      <c r="G21" s="18">
        <v>4789000</v>
      </c>
      <c r="H21" s="18">
        <v>4789000</v>
      </c>
    </row>
    <row r="22" spans="1:8" s="2" customFormat="1" ht="16.5" customHeight="1" x14ac:dyDescent="0.25">
      <c r="A22" s="13">
        <v>12</v>
      </c>
      <c r="B22" s="14">
        <v>9783658357016</v>
      </c>
      <c r="C22" s="15" t="s">
        <v>29</v>
      </c>
      <c r="D22" s="16" t="s">
        <v>14</v>
      </c>
      <c r="E22" s="17" t="s">
        <v>7</v>
      </c>
      <c r="F22" s="13">
        <v>1</v>
      </c>
      <c r="G22" s="18">
        <v>2702000</v>
      </c>
      <c r="H22" s="18">
        <v>2702000</v>
      </c>
    </row>
    <row r="23" spans="1:8" ht="18" customHeight="1" x14ac:dyDescent="0.25">
      <c r="A23" s="19"/>
      <c r="B23" s="67" t="s">
        <v>11</v>
      </c>
      <c r="C23" s="68"/>
      <c r="D23" s="20"/>
      <c r="E23" s="20"/>
      <c r="F23" s="8">
        <f>SUM(F11:F22)</f>
        <v>12</v>
      </c>
      <c r="G23" s="65"/>
      <c r="H23" s="66">
        <f>SUM(H11:H22)</f>
        <v>49899000</v>
      </c>
    </row>
    <row r="24" spans="1:8" ht="15.75" x14ac:dyDescent="0.2">
      <c r="A24" s="5" t="s">
        <v>40</v>
      </c>
    </row>
    <row r="25" spans="1:8" ht="15.75" x14ac:dyDescent="0.25">
      <c r="A25" s="6"/>
    </row>
    <row r="26" spans="1:8" ht="16.5" x14ac:dyDescent="0.25">
      <c r="B26" s="28" t="s">
        <v>51</v>
      </c>
      <c r="C26" s="28"/>
      <c r="D26" s="29"/>
      <c r="E26" s="29"/>
      <c r="F26" s="29"/>
      <c r="G26" s="69" t="s">
        <v>52</v>
      </c>
      <c r="H26" s="69"/>
    </row>
    <row r="27" spans="1:8" ht="16.5" x14ac:dyDescent="0.25">
      <c r="B27" s="70" t="s">
        <v>53</v>
      </c>
      <c r="C27" s="70"/>
      <c r="D27" s="29"/>
      <c r="E27" s="29"/>
      <c r="F27" s="29"/>
      <c r="G27" s="28" t="s">
        <v>54</v>
      </c>
      <c r="H27" s="29"/>
    </row>
  </sheetData>
  <mergeCells count="3">
    <mergeCell ref="B23:C23"/>
    <mergeCell ref="G26:H26"/>
    <mergeCell ref="B27:C27"/>
  </mergeCells>
  <pageMargins left="0.7" right="0.7" top="0.75" bottom="0.75" header="0.3" footer="0.3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7A4CF0-ADAF-489E-AF56-C145223DFB4C}">
  <dimension ref="A1:H31"/>
  <sheetViews>
    <sheetView tabSelected="1" topLeftCell="A22" workbookViewId="0">
      <selection activeCell="C19" sqref="C19"/>
    </sheetView>
  </sheetViews>
  <sheetFormatPr defaultColWidth="9.140625" defaultRowHeight="12.75" x14ac:dyDescent="0.2"/>
  <cols>
    <col min="1" max="1" width="6.7109375" style="1" customWidth="1"/>
    <col min="2" max="2" width="17.7109375" style="1" customWidth="1"/>
    <col min="3" max="3" width="42.7109375" style="1" customWidth="1"/>
    <col min="4" max="4" width="16.85546875" style="1" hidden="1" customWidth="1"/>
    <col min="5" max="5" width="11.85546875" style="1" customWidth="1"/>
    <col min="6" max="6" width="11.140625" style="1" customWidth="1"/>
    <col min="7" max="7" width="14.85546875" style="1" customWidth="1"/>
    <col min="8" max="8" width="16.42578125" style="1" customWidth="1"/>
    <col min="9" max="16384" width="9.140625" style="1"/>
  </cols>
  <sheetData>
    <row r="1" spans="1:8" x14ac:dyDescent="0.2">
      <c r="A1" s="1" t="s">
        <v>41</v>
      </c>
    </row>
    <row r="5" spans="1:8" ht="15.75" x14ac:dyDescent="0.2">
      <c r="A5" s="5" t="s">
        <v>30</v>
      </c>
    </row>
    <row r="6" spans="1:8" ht="15.75" x14ac:dyDescent="0.2">
      <c r="A6" s="5" t="s">
        <v>31</v>
      </c>
    </row>
    <row r="7" spans="1:8" ht="29.25" customHeight="1" x14ac:dyDescent="0.35">
      <c r="A7" s="4" t="s">
        <v>41</v>
      </c>
    </row>
    <row r="8" spans="1:8" ht="23.25" customHeight="1" x14ac:dyDescent="0.2">
      <c r="A8" s="5" t="s">
        <v>57</v>
      </c>
    </row>
    <row r="9" spans="1:8" ht="14.25" customHeight="1" x14ac:dyDescent="0.2">
      <c r="A9" s="5"/>
    </row>
    <row r="10" spans="1:8" s="3" customFormat="1" ht="36" customHeight="1" x14ac:dyDescent="0.25">
      <c r="A10" s="36" t="s">
        <v>0</v>
      </c>
      <c r="B10" s="37" t="s">
        <v>1</v>
      </c>
      <c r="C10" s="38" t="s">
        <v>2</v>
      </c>
      <c r="D10" s="38" t="s">
        <v>3</v>
      </c>
      <c r="E10" s="39" t="s">
        <v>4</v>
      </c>
      <c r="F10" s="39" t="s">
        <v>33</v>
      </c>
      <c r="G10" s="40" t="s">
        <v>34</v>
      </c>
      <c r="H10" s="40" t="s">
        <v>5</v>
      </c>
    </row>
    <row r="11" spans="1:8" s="2" customFormat="1" ht="21" customHeight="1" x14ac:dyDescent="0.25">
      <c r="A11" s="13">
        <v>1</v>
      </c>
      <c r="B11" s="23">
        <v>9781352011814</v>
      </c>
      <c r="C11" s="24" t="s">
        <v>13</v>
      </c>
      <c r="D11" s="25" t="s">
        <v>6</v>
      </c>
      <c r="E11" s="26" t="s">
        <v>15</v>
      </c>
      <c r="F11" s="13">
        <v>1</v>
      </c>
      <c r="G11" s="18">
        <v>1396000</v>
      </c>
      <c r="H11" s="18">
        <f>F11*G11</f>
        <v>1396000</v>
      </c>
    </row>
    <row r="12" spans="1:8" s="2" customFormat="1" ht="30" customHeight="1" x14ac:dyDescent="0.25">
      <c r="A12" s="13">
        <v>2</v>
      </c>
      <c r="B12" s="23">
        <v>9781352012606</v>
      </c>
      <c r="C12" s="24" t="s">
        <v>16</v>
      </c>
      <c r="D12" s="25" t="s">
        <v>6</v>
      </c>
      <c r="E12" s="26" t="s">
        <v>15</v>
      </c>
      <c r="F12" s="13">
        <v>1</v>
      </c>
      <c r="G12" s="18">
        <v>1658000</v>
      </c>
      <c r="H12" s="18">
        <f t="shared" ref="H12:H26" si="0">F12*G12</f>
        <v>1658000</v>
      </c>
    </row>
    <row r="13" spans="1:8" s="2" customFormat="1" ht="30" customHeight="1" x14ac:dyDescent="0.25">
      <c r="A13" s="13">
        <v>3</v>
      </c>
      <c r="B13" s="23">
        <v>9781352010046</v>
      </c>
      <c r="C13" s="24" t="s">
        <v>18</v>
      </c>
      <c r="D13" s="25" t="s">
        <v>6</v>
      </c>
      <c r="E13" s="26" t="s">
        <v>15</v>
      </c>
      <c r="F13" s="13">
        <v>1</v>
      </c>
      <c r="G13" s="18">
        <v>1454000</v>
      </c>
      <c r="H13" s="18">
        <f t="shared" si="0"/>
        <v>1454000</v>
      </c>
    </row>
    <row r="14" spans="1:8" s="2" customFormat="1" ht="21" customHeight="1" x14ac:dyDescent="0.25">
      <c r="A14" s="13">
        <v>4</v>
      </c>
      <c r="B14" s="23">
        <v>9781352012491</v>
      </c>
      <c r="C14" s="24" t="s">
        <v>19</v>
      </c>
      <c r="D14" s="25" t="s">
        <v>6</v>
      </c>
      <c r="E14" s="26" t="s">
        <v>15</v>
      </c>
      <c r="F14" s="13">
        <v>1</v>
      </c>
      <c r="G14" s="18">
        <v>1658000</v>
      </c>
      <c r="H14" s="18">
        <f t="shared" si="0"/>
        <v>1658000</v>
      </c>
    </row>
    <row r="15" spans="1:8" s="2" customFormat="1" ht="33.75" customHeight="1" x14ac:dyDescent="0.25">
      <c r="A15" s="13">
        <v>5</v>
      </c>
      <c r="B15" s="23">
        <v>9781137589552</v>
      </c>
      <c r="C15" s="24" t="s">
        <v>20</v>
      </c>
      <c r="D15" s="25" t="s">
        <v>6</v>
      </c>
      <c r="E15" s="26" t="s">
        <v>15</v>
      </c>
      <c r="F15" s="13">
        <v>1</v>
      </c>
      <c r="G15" s="18">
        <v>1600000</v>
      </c>
      <c r="H15" s="18">
        <f t="shared" si="0"/>
        <v>1600000</v>
      </c>
    </row>
    <row r="16" spans="1:8" s="2" customFormat="1" ht="21" customHeight="1" x14ac:dyDescent="0.25">
      <c r="A16" s="13">
        <v>6</v>
      </c>
      <c r="B16" s="23">
        <v>9780357714973</v>
      </c>
      <c r="C16" s="24" t="s">
        <v>22</v>
      </c>
      <c r="D16" s="25" t="s">
        <v>6</v>
      </c>
      <c r="E16" s="26" t="s">
        <v>23</v>
      </c>
      <c r="F16" s="13">
        <v>1</v>
      </c>
      <c r="G16" s="18">
        <v>6355000</v>
      </c>
      <c r="H16" s="18">
        <f t="shared" si="0"/>
        <v>6355000</v>
      </c>
    </row>
    <row r="17" spans="1:8" s="2" customFormat="1" ht="32.25" customHeight="1" x14ac:dyDescent="0.25">
      <c r="A17" s="13">
        <v>7</v>
      </c>
      <c r="B17" s="23">
        <v>9780357451724</v>
      </c>
      <c r="C17" s="24" t="s">
        <v>24</v>
      </c>
      <c r="D17" s="25" t="s">
        <v>6</v>
      </c>
      <c r="E17" s="26" t="s">
        <v>23</v>
      </c>
      <c r="F17" s="13">
        <v>1</v>
      </c>
      <c r="G17" s="18">
        <v>8162000</v>
      </c>
      <c r="H17" s="18">
        <f t="shared" si="0"/>
        <v>8162000</v>
      </c>
    </row>
    <row r="18" spans="1:8" s="2" customFormat="1" ht="21" customHeight="1" x14ac:dyDescent="0.25">
      <c r="A18" s="13">
        <v>8</v>
      </c>
      <c r="B18" s="23">
        <v>9780357717943</v>
      </c>
      <c r="C18" s="24" t="s">
        <v>25</v>
      </c>
      <c r="D18" s="25" t="s">
        <v>6</v>
      </c>
      <c r="E18" s="26" t="s">
        <v>23</v>
      </c>
      <c r="F18" s="13">
        <v>1</v>
      </c>
      <c r="G18" s="18">
        <v>3601000</v>
      </c>
      <c r="H18" s="18">
        <f t="shared" si="0"/>
        <v>3601000</v>
      </c>
    </row>
    <row r="19" spans="1:8" s="2" customFormat="1" ht="21" customHeight="1" x14ac:dyDescent="0.25">
      <c r="A19" s="13">
        <v>9</v>
      </c>
      <c r="B19" s="23">
        <v>9780357129234</v>
      </c>
      <c r="C19" s="24" t="s">
        <v>26</v>
      </c>
      <c r="D19" s="25" t="s">
        <v>6</v>
      </c>
      <c r="E19" s="26" t="s">
        <v>23</v>
      </c>
      <c r="F19" s="13">
        <v>1</v>
      </c>
      <c r="G19" s="18">
        <v>8362000</v>
      </c>
      <c r="H19" s="18">
        <f t="shared" si="0"/>
        <v>8362000</v>
      </c>
    </row>
    <row r="20" spans="1:8" s="2" customFormat="1" ht="33" customHeight="1" x14ac:dyDescent="0.25">
      <c r="A20" s="13">
        <v>10</v>
      </c>
      <c r="B20" s="23">
        <v>9780357447642</v>
      </c>
      <c r="C20" s="24" t="s">
        <v>27</v>
      </c>
      <c r="D20" s="25" t="s">
        <v>6</v>
      </c>
      <c r="E20" s="26" t="s">
        <v>23</v>
      </c>
      <c r="F20" s="13">
        <v>1</v>
      </c>
      <c r="G20" s="18">
        <v>8162000</v>
      </c>
      <c r="H20" s="18">
        <f t="shared" si="0"/>
        <v>8162000</v>
      </c>
    </row>
    <row r="21" spans="1:8" s="2" customFormat="1" ht="32.25" customHeight="1" x14ac:dyDescent="0.25">
      <c r="A21" s="13">
        <v>11</v>
      </c>
      <c r="B21" s="23">
        <v>9781071623442</v>
      </c>
      <c r="C21" s="24" t="s">
        <v>8</v>
      </c>
      <c r="D21" s="25" t="s">
        <v>6</v>
      </c>
      <c r="E21" s="26" t="s">
        <v>7</v>
      </c>
      <c r="F21" s="13">
        <v>1</v>
      </c>
      <c r="G21" s="18">
        <v>5690000</v>
      </c>
      <c r="H21" s="18">
        <f t="shared" si="0"/>
        <v>5690000</v>
      </c>
    </row>
    <row r="22" spans="1:8" s="2" customFormat="1" ht="32.25" customHeight="1" x14ac:dyDescent="0.25">
      <c r="A22" s="13">
        <v>12</v>
      </c>
      <c r="B22" s="23">
        <v>9789811908705</v>
      </c>
      <c r="C22" s="24" t="s">
        <v>9</v>
      </c>
      <c r="D22" s="25" t="s">
        <v>6</v>
      </c>
      <c r="E22" s="26" t="s">
        <v>7</v>
      </c>
      <c r="F22" s="13">
        <v>1</v>
      </c>
      <c r="G22" s="18">
        <v>4789000</v>
      </c>
      <c r="H22" s="18">
        <f t="shared" si="0"/>
        <v>4789000</v>
      </c>
    </row>
    <row r="23" spans="1:8" s="2" customFormat="1" ht="32.25" customHeight="1" x14ac:dyDescent="0.25">
      <c r="A23" s="13">
        <v>13</v>
      </c>
      <c r="B23" s="23">
        <v>9789811623820</v>
      </c>
      <c r="C23" s="24" t="s">
        <v>10</v>
      </c>
      <c r="D23" s="25" t="s">
        <v>6</v>
      </c>
      <c r="E23" s="26" t="s">
        <v>7</v>
      </c>
      <c r="F23" s="13">
        <v>1</v>
      </c>
      <c r="G23" s="18">
        <v>5097000</v>
      </c>
      <c r="H23" s="18">
        <f t="shared" si="0"/>
        <v>5097000</v>
      </c>
    </row>
    <row r="24" spans="1:8" s="2" customFormat="1" ht="37.5" customHeight="1" x14ac:dyDescent="0.25">
      <c r="A24" s="13">
        <v>14</v>
      </c>
      <c r="B24" s="23">
        <v>9789811917455</v>
      </c>
      <c r="C24" s="24" t="s">
        <v>12</v>
      </c>
      <c r="D24" s="25" t="s">
        <v>6</v>
      </c>
      <c r="E24" s="26" t="s">
        <v>7</v>
      </c>
      <c r="F24" s="13">
        <v>1</v>
      </c>
      <c r="G24" s="18">
        <v>4789000</v>
      </c>
      <c r="H24" s="18">
        <f t="shared" si="0"/>
        <v>4789000</v>
      </c>
    </row>
    <row r="25" spans="1:8" s="2" customFormat="1" ht="36" customHeight="1" x14ac:dyDescent="0.25">
      <c r="A25" s="13">
        <v>15</v>
      </c>
      <c r="B25" s="23">
        <v>9781352010107</v>
      </c>
      <c r="C25" s="24" t="s">
        <v>21</v>
      </c>
      <c r="D25" s="25" t="s">
        <v>6</v>
      </c>
      <c r="E25" s="26" t="s">
        <v>15</v>
      </c>
      <c r="F25" s="13">
        <v>1</v>
      </c>
      <c r="G25" s="18">
        <v>1076000</v>
      </c>
      <c r="H25" s="18">
        <f t="shared" si="0"/>
        <v>1076000</v>
      </c>
    </row>
    <row r="26" spans="1:8" s="2" customFormat="1" ht="30.75" customHeight="1" x14ac:dyDescent="0.25">
      <c r="A26" s="13">
        <v>16</v>
      </c>
      <c r="B26" s="23">
        <v>9781350309869</v>
      </c>
      <c r="C26" s="24" t="s">
        <v>17</v>
      </c>
      <c r="D26" s="25" t="s">
        <v>6</v>
      </c>
      <c r="E26" s="26" t="s">
        <v>15</v>
      </c>
      <c r="F26" s="13">
        <v>1</v>
      </c>
      <c r="G26" s="18">
        <v>1454000</v>
      </c>
      <c r="H26" s="18">
        <f t="shared" si="0"/>
        <v>1454000</v>
      </c>
    </row>
    <row r="27" spans="1:8" ht="21.75" customHeight="1" x14ac:dyDescent="0.25">
      <c r="A27" s="19"/>
      <c r="B27" s="67" t="s">
        <v>11</v>
      </c>
      <c r="C27" s="68"/>
      <c r="D27" s="20"/>
      <c r="E27" s="20"/>
      <c r="F27" s="8">
        <f>SUM(F11:F26)</f>
        <v>16</v>
      </c>
      <c r="G27" s="21">
        <f>SUM(G11:G26)</f>
        <v>65303000</v>
      </c>
      <c r="H27" s="22">
        <f>SUM(H11:H26)</f>
        <v>65303000</v>
      </c>
    </row>
    <row r="28" spans="1:8" ht="15.75" x14ac:dyDescent="0.2">
      <c r="A28" s="5" t="s">
        <v>59</v>
      </c>
    </row>
    <row r="29" spans="1:8" ht="15.75" x14ac:dyDescent="0.25">
      <c r="A29" s="6"/>
    </row>
    <row r="30" spans="1:8" ht="17.25" x14ac:dyDescent="0.3">
      <c r="A30" s="7"/>
      <c r="B30" s="28" t="s">
        <v>37</v>
      </c>
      <c r="C30" s="28"/>
      <c r="D30" s="29"/>
      <c r="E30" s="29"/>
      <c r="F30" s="29"/>
      <c r="G30" s="69" t="s">
        <v>36</v>
      </c>
      <c r="H30" s="69"/>
    </row>
    <row r="31" spans="1:8" ht="16.5" x14ac:dyDescent="0.25">
      <c r="B31" s="70" t="s">
        <v>38</v>
      </c>
      <c r="C31" s="70"/>
      <c r="D31" s="29"/>
      <c r="E31" s="29"/>
      <c r="F31" s="29"/>
      <c r="G31" s="28" t="s">
        <v>39</v>
      </c>
      <c r="H31" s="29"/>
    </row>
  </sheetData>
  <mergeCells count="3">
    <mergeCell ref="B27:C27"/>
    <mergeCell ref="G30:H30"/>
    <mergeCell ref="B31:C31"/>
  </mergeCells>
  <pageMargins left="0.7" right="0.7" top="0.75" bottom="0.75" header="0.3" footer="0.3"/>
  <pageSetup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DDA966-C7C4-45EB-9D8D-F87E07877DA0}">
  <dimension ref="A5:H27"/>
  <sheetViews>
    <sheetView workbookViewId="0">
      <selection activeCell="C18" sqref="C18"/>
    </sheetView>
  </sheetViews>
  <sheetFormatPr defaultColWidth="9.140625" defaultRowHeight="12.75" x14ac:dyDescent="0.2"/>
  <cols>
    <col min="1" max="1" width="6" style="1" customWidth="1"/>
    <col min="2" max="2" width="16.7109375" style="1" customWidth="1"/>
    <col min="3" max="3" width="39.42578125" style="1" customWidth="1"/>
    <col min="4" max="4" width="16.85546875" style="1" hidden="1" customWidth="1"/>
    <col min="5" max="5" width="14" style="1" customWidth="1"/>
    <col min="6" max="6" width="12.7109375" style="1" customWidth="1"/>
    <col min="7" max="7" width="13.5703125" style="1" customWidth="1"/>
    <col min="8" max="8" width="18.28515625" style="1" customWidth="1"/>
    <col min="9" max="16384" width="9.140625" style="1"/>
  </cols>
  <sheetData>
    <row r="5" spans="1:8" ht="15.75" x14ac:dyDescent="0.2">
      <c r="A5" s="5" t="s">
        <v>30</v>
      </c>
    </row>
    <row r="6" spans="1:8" ht="15.75" x14ac:dyDescent="0.2">
      <c r="A6" s="5" t="s">
        <v>31</v>
      </c>
    </row>
    <row r="7" spans="1:8" ht="29.25" customHeight="1" x14ac:dyDescent="0.35">
      <c r="A7" s="4" t="s">
        <v>41</v>
      </c>
    </row>
    <row r="8" spans="1:8" ht="14.25" customHeight="1" x14ac:dyDescent="0.2">
      <c r="A8" s="5" t="s">
        <v>57</v>
      </c>
    </row>
    <row r="9" spans="1:8" ht="9.75" customHeight="1" x14ac:dyDescent="0.2">
      <c r="A9" s="5"/>
    </row>
    <row r="10" spans="1:8" s="3" customFormat="1" ht="23.25" customHeight="1" x14ac:dyDescent="0.25">
      <c r="A10" s="36" t="s">
        <v>0</v>
      </c>
      <c r="B10" s="37" t="s">
        <v>1</v>
      </c>
      <c r="C10" s="38" t="s">
        <v>2</v>
      </c>
      <c r="D10" s="38" t="s">
        <v>3</v>
      </c>
      <c r="E10" s="39" t="s">
        <v>4</v>
      </c>
      <c r="F10" s="39" t="s">
        <v>33</v>
      </c>
      <c r="G10" s="40" t="s">
        <v>35</v>
      </c>
      <c r="H10" s="40" t="s">
        <v>5</v>
      </c>
    </row>
    <row r="11" spans="1:8" s="2" customFormat="1" ht="16.5" customHeight="1" x14ac:dyDescent="0.25">
      <c r="A11" s="13">
        <v>1</v>
      </c>
      <c r="B11" s="14">
        <v>9781352011814</v>
      </c>
      <c r="C11" s="15" t="s">
        <v>13</v>
      </c>
      <c r="D11" s="16" t="s">
        <v>14</v>
      </c>
      <c r="E11" s="17" t="s">
        <v>15</v>
      </c>
      <c r="F11" s="13">
        <v>1</v>
      </c>
      <c r="G11" s="18">
        <v>1396000</v>
      </c>
      <c r="H11" s="18">
        <v>1396000</v>
      </c>
    </row>
    <row r="12" spans="1:8" s="2" customFormat="1" ht="16.5" customHeight="1" x14ac:dyDescent="0.25">
      <c r="A12" s="13">
        <v>2</v>
      </c>
      <c r="B12" s="14">
        <v>9781352012606</v>
      </c>
      <c r="C12" s="15" t="s">
        <v>16</v>
      </c>
      <c r="D12" s="16" t="s">
        <v>14</v>
      </c>
      <c r="E12" s="17" t="s">
        <v>15</v>
      </c>
      <c r="F12" s="13">
        <v>1</v>
      </c>
      <c r="G12" s="18">
        <v>1658000</v>
      </c>
      <c r="H12" s="18">
        <v>1658000</v>
      </c>
    </row>
    <row r="13" spans="1:8" s="2" customFormat="1" ht="16.5" customHeight="1" x14ac:dyDescent="0.25">
      <c r="A13" s="13">
        <v>3</v>
      </c>
      <c r="B13" s="14">
        <v>9781352010046</v>
      </c>
      <c r="C13" s="15" t="s">
        <v>18</v>
      </c>
      <c r="D13" s="16" t="s">
        <v>14</v>
      </c>
      <c r="E13" s="17" t="s">
        <v>15</v>
      </c>
      <c r="F13" s="13">
        <v>1</v>
      </c>
      <c r="G13" s="18">
        <v>1454000</v>
      </c>
      <c r="H13" s="18">
        <v>1454000</v>
      </c>
    </row>
    <row r="14" spans="1:8" s="2" customFormat="1" ht="16.5" customHeight="1" x14ac:dyDescent="0.25">
      <c r="A14" s="13">
        <v>4</v>
      </c>
      <c r="B14" s="14">
        <v>9781352012491</v>
      </c>
      <c r="C14" s="15" t="s">
        <v>19</v>
      </c>
      <c r="D14" s="16" t="s">
        <v>14</v>
      </c>
      <c r="E14" s="17" t="s">
        <v>15</v>
      </c>
      <c r="F14" s="13">
        <v>1</v>
      </c>
      <c r="G14" s="18">
        <v>1658000</v>
      </c>
      <c r="H14" s="18">
        <v>1658000</v>
      </c>
    </row>
    <row r="15" spans="1:8" s="2" customFormat="1" ht="16.5" customHeight="1" x14ac:dyDescent="0.25">
      <c r="A15" s="13">
        <v>5</v>
      </c>
      <c r="B15" s="14">
        <v>9781137589552</v>
      </c>
      <c r="C15" s="15" t="s">
        <v>20</v>
      </c>
      <c r="D15" s="16" t="s">
        <v>14</v>
      </c>
      <c r="E15" s="17" t="s">
        <v>15</v>
      </c>
      <c r="F15" s="13">
        <v>1</v>
      </c>
      <c r="G15" s="18">
        <v>1600000</v>
      </c>
      <c r="H15" s="18">
        <v>1600000</v>
      </c>
    </row>
    <row r="16" spans="1:8" s="2" customFormat="1" ht="16.5" customHeight="1" x14ac:dyDescent="0.25">
      <c r="A16" s="13">
        <v>6</v>
      </c>
      <c r="B16" s="14">
        <v>9780357714973</v>
      </c>
      <c r="C16" s="15" t="s">
        <v>22</v>
      </c>
      <c r="D16" s="16" t="s">
        <v>14</v>
      </c>
      <c r="E16" s="17" t="s">
        <v>23</v>
      </c>
      <c r="F16" s="13">
        <v>1</v>
      </c>
      <c r="G16" s="18">
        <v>6355000</v>
      </c>
      <c r="H16" s="18">
        <v>6355000</v>
      </c>
    </row>
    <row r="17" spans="1:8" s="2" customFormat="1" ht="16.5" customHeight="1" x14ac:dyDescent="0.25">
      <c r="A17" s="13">
        <v>7</v>
      </c>
      <c r="B17" s="14">
        <v>9780357451724</v>
      </c>
      <c r="C17" s="15" t="s">
        <v>24</v>
      </c>
      <c r="D17" s="16" t="s">
        <v>14</v>
      </c>
      <c r="E17" s="17" t="s">
        <v>23</v>
      </c>
      <c r="F17" s="13">
        <v>1</v>
      </c>
      <c r="G17" s="18">
        <v>8162000</v>
      </c>
      <c r="H17" s="18">
        <v>8162000</v>
      </c>
    </row>
    <row r="18" spans="1:8" s="2" customFormat="1" ht="16.5" customHeight="1" x14ac:dyDescent="0.25">
      <c r="A18" s="13">
        <v>8</v>
      </c>
      <c r="B18" s="14">
        <v>9780357717943</v>
      </c>
      <c r="C18" s="15" t="s">
        <v>25</v>
      </c>
      <c r="D18" s="16" t="s">
        <v>14</v>
      </c>
      <c r="E18" s="17" t="s">
        <v>23</v>
      </c>
      <c r="F18" s="13">
        <v>1</v>
      </c>
      <c r="G18" s="18">
        <v>3601000</v>
      </c>
      <c r="H18" s="18">
        <v>3601000</v>
      </c>
    </row>
    <row r="19" spans="1:8" s="2" customFormat="1" ht="16.5" customHeight="1" x14ac:dyDescent="0.25">
      <c r="A19" s="13">
        <v>9</v>
      </c>
      <c r="B19" s="14">
        <v>9780357129234</v>
      </c>
      <c r="C19" s="15" t="s">
        <v>26</v>
      </c>
      <c r="D19" s="16" t="s">
        <v>14</v>
      </c>
      <c r="E19" s="17" t="s">
        <v>23</v>
      </c>
      <c r="F19" s="13">
        <v>1</v>
      </c>
      <c r="G19" s="18">
        <v>8362000</v>
      </c>
      <c r="H19" s="18">
        <v>8362000</v>
      </c>
    </row>
    <row r="20" spans="1:8" s="2" customFormat="1" ht="16.5" customHeight="1" x14ac:dyDescent="0.25">
      <c r="A20" s="13">
        <v>10</v>
      </c>
      <c r="B20" s="14">
        <v>9780357447642</v>
      </c>
      <c r="C20" s="15" t="s">
        <v>27</v>
      </c>
      <c r="D20" s="16" t="s">
        <v>14</v>
      </c>
      <c r="E20" s="17" t="s">
        <v>23</v>
      </c>
      <c r="F20" s="13">
        <v>1</v>
      </c>
      <c r="G20" s="18">
        <v>8162000</v>
      </c>
      <c r="H20" s="18">
        <v>8162000</v>
      </c>
    </row>
    <row r="21" spans="1:8" s="2" customFormat="1" ht="16.5" customHeight="1" x14ac:dyDescent="0.25">
      <c r="A21" s="13">
        <v>11</v>
      </c>
      <c r="B21" s="14">
        <v>9783030860318</v>
      </c>
      <c r="C21" s="15" t="s">
        <v>28</v>
      </c>
      <c r="D21" s="16" t="s">
        <v>14</v>
      </c>
      <c r="E21" s="17" t="s">
        <v>7</v>
      </c>
      <c r="F21" s="13">
        <v>1</v>
      </c>
      <c r="G21" s="18">
        <v>4789000</v>
      </c>
      <c r="H21" s="18">
        <v>4789000</v>
      </c>
    </row>
    <row r="22" spans="1:8" s="2" customFormat="1" ht="16.5" customHeight="1" x14ac:dyDescent="0.25">
      <c r="A22" s="13">
        <v>12</v>
      </c>
      <c r="B22" s="14">
        <v>9783658357016</v>
      </c>
      <c r="C22" s="15" t="s">
        <v>29</v>
      </c>
      <c r="D22" s="16" t="s">
        <v>14</v>
      </c>
      <c r="E22" s="17" t="s">
        <v>7</v>
      </c>
      <c r="F22" s="13">
        <v>1</v>
      </c>
      <c r="G22" s="18">
        <v>2702000</v>
      </c>
      <c r="H22" s="18">
        <v>2702000</v>
      </c>
    </row>
    <row r="23" spans="1:8" ht="18" customHeight="1" x14ac:dyDescent="0.25">
      <c r="A23" s="19"/>
      <c r="B23" s="67" t="s">
        <v>11</v>
      </c>
      <c r="C23" s="68"/>
      <c r="D23" s="20"/>
      <c r="E23" s="20"/>
      <c r="F23" s="8">
        <f>SUM(F11:F22)</f>
        <v>12</v>
      </c>
      <c r="G23" s="21"/>
      <c r="H23" s="22">
        <f>SUM(H11:H22)</f>
        <v>49899000</v>
      </c>
    </row>
    <row r="24" spans="1:8" ht="15.75" x14ac:dyDescent="0.2">
      <c r="A24" s="5" t="s">
        <v>40</v>
      </c>
    </row>
    <row r="25" spans="1:8" ht="15.75" x14ac:dyDescent="0.25">
      <c r="A25" s="6"/>
    </row>
    <row r="26" spans="1:8" ht="16.5" x14ac:dyDescent="0.25">
      <c r="B26" s="28" t="s">
        <v>37</v>
      </c>
      <c r="C26" s="28"/>
      <c r="D26" s="29"/>
      <c r="E26" s="29"/>
      <c r="F26" s="29"/>
      <c r="G26" s="69" t="s">
        <v>36</v>
      </c>
      <c r="H26" s="69"/>
    </row>
    <row r="27" spans="1:8" ht="16.5" x14ac:dyDescent="0.25">
      <c r="B27" s="70" t="s">
        <v>38</v>
      </c>
      <c r="C27" s="70"/>
      <c r="D27" s="29"/>
      <c r="E27" s="29"/>
      <c r="F27" s="29"/>
      <c r="G27" s="28" t="s">
        <v>39</v>
      </c>
      <c r="H27" s="29"/>
    </row>
  </sheetData>
  <mergeCells count="3">
    <mergeCell ref="B23:C23"/>
    <mergeCell ref="G26:H26"/>
    <mergeCell ref="B27:C27"/>
  </mergeCells>
  <pageMargins left="0.7" right="0.7" top="0.75" bottom="0.75" header="0.3" footer="0.3"/>
  <pageSetup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034287-7482-4490-B2D0-1BE542FEAEE3}">
  <dimension ref="A1:G22"/>
  <sheetViews>
    <sheetView topLeftCell="A13" workbookViewId="0">
      <selection activeCell="G21" sqref="A10:G21"/>
    </sheetView>
  </sheetViews>
  <sheetFormatPr defaultColWidth="15.5703125" defaultRowHeight="14.25" x14ac:dyDescent="0.2"/>
  <cols>
    <col min="1" max="1" width="6.42578125" style="53" customWidth="1"/>
    <col min="2" max="2" width="18.140625" style="53" customWidth="1"/>
    <col min="3" max="3" width="27.42578125" style="53" customWidth="1"/>
    <col min="4" max="4" width="0" style="53" hidden="1" customWidth="1"/>
    <col min="5" max="5" width="13.7109375" style="53" customWidth="1"/>
    <col min="6" max="6" width="8" style="53" customWidth="1"/>
    <col min="7" max="16384" width="15.5703125" style="53"/>
  </cols>
  <sheetData>
    <row r="1" spans="1:7" s="34" customFormat="1" ht="16.5" x14ac:dyDescent="0.25">
      <c r="A1" s="30" t="s">
        <v>42</v>
      </c>
      <c r="B1" s="31"/>
      <c r="C1" s="32"/>
      <c r="D1" s="33"/>
      <c r="E1" s="33"/>
      <c r="F1" s="33"/>
    </row>
    <row r="2" spans="1:7" s="34" customFormat="1" ht="16.5" x14ac:dyDescent="0.25">
      <c r="A2" s="33" t="s">
        <v>43</v>
      </c>
      <c r="B2" s="31"/>
      <c r="C2" s="32"/>
      <c r="D2" s="33"/>
      <c r="E2" s="33"/>
      <c r="F2" s="33"/>
    </row>
    <row r="3" spans="1:7" s="34" customFormat="1" ht="16.5" x14ac:dyDescent="0.25">
      <c r="A3" s="33"/>
      <c r="B3" s="31"/>
      <c r="C3" s="32"/>
      <c r="D3" s="33"/>
      <c r="E3" s="33"/>
      <c r="F3" s="33"/>
    </row>
    <row r="4" spans="1:7" s="34" customFormat="1" ht="23.25" x14ac:dyDescent="0.35">
      <c r="A4" s="71" t="s">
        <v>44</v>
      </c>
      <c r="B4" s="71"/>
      <c r="C4" s="71"/>
      <c r="D4" s="71"/>
      <c r="E4" s="71"/>
      <c r="F4" s="71"/>
    </row>
    <row r="5" spans="1:7" s="34" customFormat="1" ht="16.5" x14ac:dyDescent="0.25">
      <c r="A5" s="35" t="s">
        <v>47</v>
      </c>
    </row>
    <row r="6" spans="1:7" s="34" customFormat="1" ht="16.5" x14ac:dyDescent="0.25">
      <c r="A6" s="35" t="s">
        <v>48</v>
      </c>
    </row>
    <row r="7" spans="1:7" s="34" customFormat="1" ht="16.5" x14ac:dyDescent="0.25">
      <c r="A7" s="35" t="s">
        <v>49</v>
      </c>
    </row>
    <row r="9" spans="1:7" ht="48" customHeight="1" x14ac:dyDescent="0.2">
      <c r="A9" s="48" t="s">
        <v>0</v>
      </c>
      <c r="B9" s="49" t="s">
        <v>1</v>
      </c>
      <c r="C9" s="50" t="s">
        <v>2</v>
      </c>
      <c r="D9" s="50" t="s">
        <v>3</v>
      </c>
      <c r="E9" s="51" t="s">
        <v>4</v>
      </c>
      <c r="F9" s="51" t="s">
        <v>33</v>
      </c>
      <c r="G9" s="52" t="s">
        <v>34</v>
      </c>
    </row>
    <row r="10" spans="1:7" ht="30" customHeight="1" x14ac:dyDescent="0.2">
      <c r="A10" s="54">
        <v>1</v>
      </c>
      <c r="B10" s="55">
        <v>9781352011814</v>
      </c>
      <c r="C10" s="56" t="s">
        <v>13</v>
      </c>
      <c r="D10" s="57" t="s">
        <v>6</v>
      </c>
      <c r="E10" s="58" t="s">
        <v>15</v>
      </c>
      <c r="F10" s="54">
        <v>1</v>
      </c>
      <c r="G10" s="59">
        <v>1425000</v>
      </c>
    </row>
    <row r="11" spans="1:7" ht="30" customHeight="1" x14ac:dyDescent="0.2">
      <c r="A11" s="54">
        <v>2</v>
      </c>
      <c r="B11" s="55">
        <v>9781352012606</v>
      </c>
      <c r="C11" s="56" t="s">
        <v>16</v>
      </c>
      <c r="D11" s="57" t="s">
        <v>6</v>
      </c>
      <c r="E11" s="58" t="s">
        <v>15</v>
      </c>
      <c r="F11" s="54">
        <v>1</v>
      </c>
      <c r="G11" s="59">
        <v>1700000</v>
      </c>
    </row>
    <row r="12" spans="1:7" ht="30" customHeight="1" x14ac:dyDescent="0.2">
      <c r="A12" s="54">
        <v>3</v>
      </c>
      <c r="B12" s="55">
        <v>9781352010046</v>
      </c>
      <c r="C12" s="56" t="s">
        <v>18</v>
      </c>
      <c r="D12" s="57" t="s">
        <v>6</v>
      </c>
      <c r="E12" s="58" t="s">
        <v>15</v>
      </c>
      <c r="F12" s="54">
        <v>1</v>
      </c>
      <c r="G12" s="59">
        <v>1700000</v>
      </c>
    </row>
    <row r="13" spans="1:7" ht="30" customHeight="1" x14ac:dyDescent="0.2">
      <c r="A13" s="54">
        <v>4</v>
      </c>
      <c r="B13" s="55">
        <v>9781352012491</v>
      </c>
      <c r="C13" s="56" t="s">
        <v>19</v>
      </c>
      <c r="D13" s="57" t="s">
        <v>6</v>
      </c>
      <c r="E13" s="58" t="s">
        <v>15</v>
      </c>
      <c r="F13" s="54">
        <v>1</v>
      </c>
      <c r="G13" s="59">
        <v>1700000</v>
      </c>
    </row>
    <row r="14" spans="1:7" ht="30" customHeight="1" x14ac:dyDescent="0.2">
      <c r="A14" s="54">
        <v>5</v>
      </c>
      <c r="B14" s="55">
        <v>9781137589552</v>
      </c>
      <c r="C14" s="56" t="s">
        <v>20</v>
      </c>
      <c r="D14" s="57" t="s">
        <v>6</v>
      </c>
      <c r="E14" s="58" t="s">
        <v>15</v>
      </c>
      <c r="F14" s="54">
        <v>1</v>
      </c>
      <c r="G14" s="59">
        <v>1700000</v>
      </c>
    </row>
    <row r="15" spans="1:7" ht="30" customHeight="1" x14ac:dyDescent="0.2">
      <c r="A15" s="54">
        <v>6</v>
      </c>
      <c r="B15" s="55">
        <v>9780357714973</v>
      </c>
      <c r="C15" s="56" t="s">
        <v>22</v>
      </c>
      <c r="D15" s="57" t="s">
        <v>6</v>
      </c>
      <c r="E15" s="58" t="s">
        <v>23</v>
      </c>
      <c r="F15" s="54">
        <v>1</v>
      </c>
      <c r="G15" s="59">
        <v>6450000</v>
      </c>
    </row>
    <row r="16" spans="1:7" ht="30" customHeight="1" x14ac:dyDescent="0.2">
      <c r="A16" s="54">
        <v>7</v>
      </c>
      <c r="B16" s="55">
        <v>9780357451724</v>
      </c>
      <c r="C16" s="56" t="s">
        <v>24</v>
      </c>
      <c r="D16" s="57" t="s">
        <v>6</v>
      </c>
      <c r="E16" s="58" t="s">
        <v>23</v>
      </c>
      <c r="F16" s="54">
        <v>1</v>
      </c>
      <c r="G16" s="59">
        <v>8395000</v>
      </c>
    </row>
    <row r="17" spans="1:7" ht="30" customHeight="1" x14ac:dyDescent="0.2">
      <c r="A17" s="54">
        <v>8</v>
      </c>
      <c r="B17" s="55">
        <v>9780357717943</v>
      </c>
      <c r="C17" s="56" t="s">
        <v>25</v>
      </c>
      <c r="D17" s="57" t="s">
        <v>6</v>
      </c>
      <c r="E17" s="58" t="s">
        <v>23</v>
      </c>
      <c r="F17" s="54">
        <v>1</v>
      </c>
      <c r="G17" s="59">
        <v>3650000</v>
      </c>
    </row>
    <row r="18" spans="1:7" ht="30" customHeight="1" x14ac:dyDescent="0.2">
      <c r="A18" s="54">
        <v>9</v>
      </c>
      <c r="B18" s="55">
        <v>9780357129234</v>
      </c>
      <c r="C18" s="56" t="s">
        <v>26</v>
      </c>
      <c r="D18" s="57" t="s">
        <v>6</v>
      </c>
      <c r="E18" s="58" t="s">
        <v>23</v>
      </c>
      <c r="F18" s="54">
        <v>1</v>
      </c>
      <c r="G18" s="59">
        <v>8395000</v>
      </c>
    </row>
    <row r="19" spans="1:7" ht="30" customHeight="1" x14ac:dyDescent="0.2">
      <c r="A19" s="54">
        <v>10</v>
      </c>
      <c r="B19" s="55">
        <v>9780357447642</v>
      </c>
      <c r="C19" s="56" t="s">
        <v>27</v>
      </c>
      <c r="D19" s="57" t="s">
        <v>6</v>
      </c>
      <c r="E19" s="58" t="s">
        <v>23</v>
      </c>
      <c r="F19" s="54">
        <v>1</v>
      </c>
      <c r="G19" s="59">
        <v>8395000</v>
      </c>
    </row>
    <row r="20" spans="1:7" ht="30" customHeight="1" x14ac:dyDescent="0.2">
      <c r="A20" s="54">
        <v>11</v>
      </c>
      <c r="B20" s="55">
        <v>9783030860318</v>
      </c>
      <c r="C20" s="56" t="s">
        <v>28</v>
      </c>
      <c r="D20" s="57" t="s">
        <v>6</v>
      </c>
      <c r="E20" s="58" t="s">
        <v>7</v>
      </c>
      <c r="F20" s="54">
        <v>1</v>
      </c>
      <c r="G20" s="59">
        <v>4880000</v>
      </c>
    </row>
    <row r="21" spans="1:7" ht="30" customHeight="1" x14ac:dyDescent="0.2">
      <c r="A21" s="54">
        <v>12</v>
      </c>
      <c r="B21" s="55">
        <v>9783658357016</v>
      </c>
      <c r="C21" s="60" t="s">
        <v>29</v>
      </c>
      <c r="D21" s="57" t="s">
        <v>6</v>
      </c>
      <c r="E21" s="58" t="s">
        <v>7</v>
      </c>
      <c r="F21" s="54">
        <v>1</v>
      </c>
      <c r="G21" s="59">
        <v>2720000</v>
      </c>
    </row>
    <row r="22" spans="1:7" ht="34.5" customHeight="1" x14ac:dyDescent="0.25">
      <c r="A22" s="61"/>
      <c r="B22" s="72" t="s">
        <v>11</v>
      </c>
      <c r="C22" s="73"/>
      <c r="D22" s="62"/>
      <c r="E22" s="62"/>
      <c r="F22" s="63">
        <f>SUM(F10:F21)</f>
        <v>12</v>
      </c>
      <c r="G22" s="64">
        <f>SUM(G10:G21)</f>
        <v>51110000</v>
      </c>
    </row>
  </sheetData>
  <mergeCells count="2">
    <mergeCell ref="A4:F4"/>
    <mergeCell ref="B22:C22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51A18D-A719-4E7D-8F9E-1A30E9CDE965}">
  <dimension ref="A1:G22"/>
  <sheetViews>
    <sheetView workbookViewId="0">
      <selection activeCell="G19" sqref="G19"/>
    </sheetView>
  </sheetViews>
  <sheetFormatPr defaultRowHeight="15" x14ac:dyDescent="0.25"/>
  <cols>
    <col min="1" max="1" width="9.140625" style="44"/>
    <col min="2" max="2" width="17.28515625" style="44" customWidth="1"/>
    <col min="3" max="3" width="40.5703125" style="44" customWidth="1"/>
    <col min="4" max="5" width="0" style="44" hidden="1" customWidth="1"/>
    <col min="6" max="6" width="9.140625" style="44"/>
    <col min="7" max="7" width="14.28515625" style="44" customWidth="1"/>
    <col min="8" max="16384" width="9.140625" style="44"/>
  </cols>
  <sheetData>
    <row r="1" spans="1:7" s="42" customFormat="1" ht="25.5" x14ac:dyDescent="0.25">
      <c r="A1" s="41" t="s">
        <v>45</v>
      </c>
    </row>
    <row r="2" spans="1:7" ht="16.5" x14ac:dyDescent="0.25">
      <c r="A2" s="43" t="s">
        <v>46</v>
      </c>
    </row>
    <row r="3" spans="1:7" ht="25.5" x14ac:dyDescent="0.35">
      <c r="A3" s="45" t="s">
        <v>44</v>
      </c>
    </row>
    <row r="4" spans="1:7" ht="25.5" x14ac:dyDescent="0.35">
      <c r="A4" s="45"/>
    </row>
    <row r="5" spans="1:7" ht="16.5" x14ac:dyDescent="0.25">
      <c r="A5" s="46" t="s">
        <v>47</v>
      </c>
    </row>
    <row r="6" spans="1:7" ht="16.5" x14ac:dyDescent="0.25">
      <c r="A6" s="46" t="s">
        <v>48</v>
      </c>
    </row>
    <row r="7" spans="1:7" ht="16.5" x14ac:dyDescent="0.25">
      <c r="A7" s="46" t="s">
        <v>49</v>
      </c>
    </row>
    <row r="8" spans="1:7" ht="16.5" x14ac:dyDescent="0.25">
      <c r="A8" s="46"/>
    </row>
    <row r="9" spans="1:7" ht="31.5" x14ac:dyDescent="0.25">
      <c r="A9" s="36" t="s">
        <v>0</v>
      </c>
      <c r="B9" s="37" t="s">
        <v>50</v>
      </c>
      <c r="C9" s="38" t="s">
        <v>2</v>
      </c>
      <c r="D9" s="38" t="s">
        <v>3</v>
      </c>
      <c r="E9" s="39" t="s">
        <v>4</v>
      </c>
      <c r="F9" s="39" t="s">
        <v>33</v>
      </c>
      <c r="G9" s="40" t="s">
        <v>5</v>
      </c>
    </row>
    <row r="10" spans="1:7" ht="36.75" customHeight="1" x14ac:dyDescent="0.25">
      <c r="A10" s="13">
        <v>1</v>
      </c>
      <c r="B10" s="23">
        <v>9781352011814</v>
      </c>
      <c r="C10" s="24" t="s">
        <v>13</v>
      </c>
      <c r="D10" s="25" t="s">
        <v>6</v>
      </c>
      <c r="E10" s="26" t="s">
        <v>15</v>
      </c>
      <c r="F10" s="13">
        <v>1</v>
      </c>
      <c r="G10" s="18">
        <v>1425000</v>
      </c>
    </row>
    <row r="11" spans="1:7" ht="36.75" customHeight="1" x14ac:dyDescent="0.25">
      <c r="A11" s="13">
        <v>2</v>
      </c>
      <c r="B11" s="23">
        <v>9781352012606</v>
      </c>
      <c r="C11" s="24" t="s">
        <v>16</v>
      </c>
      <c r="D11" s="25" t="s">
        <v>6</v>
      </c>
      <c r="E11" s="26" t="s">
        <v>15</v>
      </c>
      <c r="F11" s="13">
        <v>1</v>
      </c>
      <c r="G11" s="18">
        <v>1820000</v>
      </c>
    </row>
    <row r="12" spans="1:7" ht="36.75" customHeight="1" x14ac:dyDescent="0.25">
      <c r="A12" s="13">
        <v>3</v>
      </c>
      <c r="B12" s="23">
        <v>9781352010046</v>
      </c>
      <c r="C12" s="24" t="s">
        <v>18</v>
      </c>
      <c r="D12" s="25" t="s">
        <v>6</v>
      </c>
      <c r="E12" s="26" t="s">
        <v>15</v>
      </c>
      <c r="F12" s="13">
        <v>1</v>
      </c>
      <c r="G12" s="18">
        <v>1820000</v>
      </c>
    </row>
    <row r="13" spans="1:7" ht="36.75" customHeight="1" x14ac:dyDescent="0.25">
      <c r="A13" s="13">
        <v>4</v>
      </c>
      <c r="B13" s="23">
        <v>9781352012491</v>
      </c>
      <c r="C13" s="24" t="s">
        <v>19</v>
      </c>
      <c r="D13" s="25" t="s">
        <v>6</v>
      </c>
      <c r="E13" s="26" t="s">
        <v>15</v>
      </c>
      <c r="F13" s="13">
        <v>1</v>
      </c>
      <c r="G13" s="18">
        <v>1820000</v>
      </c>
    </row>
    <row r="14" spans="1:7" ht="36.75" customHeight="1" x14ac:dyDescent="0.25">
      <c r="A14" s="13">
        <v>5</v>
      </c>
      <c r="B14" s="23">
        <v>9781137589552</v>
      </c>
      <c r="C14" s="24" t="s">
        <v>20</v>
      </c>
      <c r="D14" s="25" t="s">
        <v>6</v>
      </c>
      <c r="E14" s="26" t="s">
        <v>15</v>
      </c>
      <c r="F14" s="13">
        <v>1</v>
      </c>
      <c r="G14" s="18">
        <v>1820000</v>
      </c>
    </row>
    <row r="15" spans="1:7" ht="36.75" customHeight="1" x14ac:dyDescent="0.25">
      <c r="A15" s="13">
        <v>6</v>
      </c>
      <c r="B15" s="23">
        <v>9780357714973</v>
      </c>
      <c r="C15" s="24" t="s">
        <v>22</v>
      </c>
      <c r="D15" s="25" t="s">
        <v>6</v>
      </c>
      <c r="E15" s="26" t="s">
        <v>23</v>
      </c>
      <c r="F15" s="13">
        <v>1</v>
      </c>
      <c r="G15" s="18">
        <v>6450000</v>
      </c>
    </row>
    <row r="16" spans="1:7" ht="36.75" customHeight="1" x14ac:dyDescent="0.25">
      <c r="A16" s="13">
        <v>7</v>
      </c>
      <c r="B16" s="23">
        <v>9780357451724</v>
      </c>
      <c r="C16" s="24" t="s">
        <v>24</v>
      </c>
      <c r="D16" s="25" t="s">
        <v>6</v>
      </c>
      <c r="E16" s="26" t="s">
        <v>23</v>
      </c>
      <c r="F16" s="13">
        <v>1</v>
      </c>
      <c r="G16" s="18">
        <v>8400000</v>
      </c>
    </row>
    <row r="17" spans="1:7" ht="36.75" customHeight="1" x14ac:dyDescent="0.25">
      <c r="A17" s="13">
        <v>8</v>
      </c>
      <c r="B17" s="23">
        <v>9780357717943</v>
      </c>
      <c r="C17" s="24" t="s">
        <v>25</v>
      </c>
      <c r="D17" s="25" t="s">
        <v>6</v>
      </c>
      <c r="E17" s="26" t="s">
        <v>23</v>
      </c>
      <c r="F17" s="13">
        <v>1</v>
      </c>
      <c r="G17" s="18">
        <v>3650000</v>
      </c>
    </row>
    <row r="18" spans="1:7" ht="36.75" customHeight="1" x14ac:dyDescent="0.25">
      <c r="A18" s="13">
        <v>9</v>
      </c>
      <c r="B18" s="23">
        <v>9780357129234</v>
      </c>
      <c r="C18" s="24" t="s">
        <v>26</v>
      </c>
      <c r="D18" s="25" t="s">
        <v>6</v>
      </c>
      <c r="E18" s="26" t="s">
        <v>23</v>
      </c>
      <c r="F18" s="13">
        <v>1</v>
      </c>
      <c r="G18" s="18">
        <v>8390000</v>
      </c>
    </row>
    <row r="19" spans="1:7" ht="36.75" customHeight="1" x14ac:dyDescent="0.25">
      <c r="A19" s="13">
        <v>10</v>
      </c>
      <c r="B19" s="23">
        <v>9780357447642</v>
      </c>
      <c r="C19" s="24" t="s">
        <v>27</v>
      </c>
      <c r="D19" s="25" t="s">
        <v>6</v>
      </c>
      <c r="E19" s="26" t="s">
        <v>23</v>
      </c>
      <c r="F19" s="13">
        <v>1</v>
      </c>
      <c r="G19" s="18">
        <v>8390000</v>
      </c>
    </row>
    <row r="20" spans="1:7" ht="36.75" customHeight="1" x14ac:dyDescent="0.25">
      <c r="A20" s="13">
        <v>11</v>
      </c>
      <c r="B20" s="23">
        <v>9783030860318</v>
      </c>
      <c r="C20" s="24" t="s">
        <v>28</v>
      </c>
      <c r="D20" s="25" t="s">
        <v>6</v>
      </c>
      <c r="E20" s="26" t="s">
        <v>7</v>
      </c>
      <c r="F20" s="13">
        <v>1</v>
      </c>
      <c r="G20" s="18">
        <v>4880000</v>
      </c>
    </row>
    <row r="21" spans="1:7" ht="36.75" customHeight="1" x14ac:dyDescent="0.25">
      <c r="A21" s="13">
        <v>12</v>
      </c>
      <c r="B21" s="23">
        <v>9783658357016</v>
      </c>
      <c r="C21" s="27" t="s">
        <v>29</v>
      </c>
      <c r="D21" s="25" t="s">
        <v>6</v>
      </c>
      <c r="E21" s="26" t="s">
        <v>7</v>
      </c>
      <c r="F21" s="13">
        <v>1</v>
      </c>
      <c r="G21" s="18">
        <v>2720000</v>
      </c>
    </row>
    <row r="22" spans="1:7" ht="27" customHeight="1" x14ac:dyDescent="0.25">
      <c r="A22" s="19"/>
      <c r="B22" s="74" t="s">
        <v>11</v>
      </c>
      <c r="C22" s="75"/>
      <c r="D22" s="47"/>
      <c r="E22" s="47"/>
      <c r="F22" s="8">
        <f>SUM(F10:F21)</f>
        <v>12</v>
      </c>
      <c r="G22" s="21">
        <f>SUM(G10:G21)</f>
        <v>51585000</v>
      </c>
    </row>
  </sheetData>
  <mergeCells count="1">
    <mergeCell ref="B22:C2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PL 01</vt:lpstr>
      <vt:lpstr>PL02</vt:lpstr>
      <vt:lpstr>PLTL 01</vt:lpstr>
      <vt:lpstr>PLTL 02</vt:lpstr>
      <vt:lpstr>Cạnh Tranh</vt:lpstr>
      <vt:lpstr>Cạnh tranh 2</vt:lpstr>
      <vt:lpstr>'Cạnh Tranh'!Print_Titles</vt:lpstr>
      <vt:lpstr>'Cạnh tranh 2'!Print_Titles</vt:lpstr>
      <vt:lpstr>'PL 01'!Print_Titles</vt:lpstr>
      <vt:lpstr>'PLTL 01'!Print_Titles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2023-06-02T01:46:47Z</cp:lastPrinted>
  <dcterms:created xsi:type="dcterms:W3CDTF">2022-11-23T07:44:43Z</dcterms:created>
  <dcterms:modified xsi:type="dcterms:W3CDTF">2023-06-02T01:52:52Z</dcterms:modified>
</cp:coreProperties>
</file>