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https://vinhunieduvn0-my.sharepoint.com/personal/nguyengianganbio_vinhuni_edu_vn/Documents/KIEM DINH CHUONG TRINH/CAO HOC/LLPPGDSH/Tiêu chuẩn 6-7/Tieu chuan 6/Tiêu chí 6.1/H6.06.01.06/Thống kê đội ngũ Khoa sinh/"/>
    </mc:Choice>
  </mc:AlternateContent>
  <xr:revisionPtr revIDLastSave="394" documentId="11_E0B0643D10A92CFAD04A07C7D19C6ABCCE254DC9" xr6:coauthVersionLast="47" xr6:coauthVersionMax="47" xr10:uidLastSave="{27F394D2-D86B-3A4A-85A4-1CC0270EDE0F}"/>
  <bookViews>
    <workbookView minimized="1" xWindow="3940" yWindow="1140" windowWidth="24860" windowHeight="15220" tabRatio="500" xr2:uid="{00000000-000D-0000-FFFF-FFFF00000000}"/>
  </bookViews>
  <sheets>
    <sheet name="Năm 2019" sheetId="1" r:id="rId1"/>
    <sheet name="Năm 2020" sheetId="2" r:id="rId2"/>
    <sheet name="Năm 2021" sheetId="3" r:id="rId3"/>
    <sheet name="Năm 2022" sheetId="4" r:id="rId4"/>
    <sheet name="Năm 2023" sheetId="5" r:id="rId5"/>
    <sheet name="Năm 2024" sheetId="6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3" l="1"/>
  <c r="K12" i="2"/>
  <c r="K15" i="1"/>
</calcChain>
</file>

<file path=xl/sharedStrings.xml><?xml version="1.0" encoding="utf-8"?>
<sst xmlns="http://schemas.openxmlformats.org/spreadsheetml/2006/main" count="594" uniqueCount="100">
  <si>
    <t>Họ và tên</t>
  </si>
  <si>
    <t>Nguyễn Bá Hoành</t>
  </si>
  <si>
    <t>Trần Huyền Trang</t>
  </si>
  <si>
    <t xml:space="preserve">                                                         </t>
  </si>
  <si>
    <t xml:space="preserve">Số Điện thoai </t>
  </si>
  <si>
    <t>Email</t>
  </si>
  <si>
    <t>TS. Tôn Thị Bích Hoài</t>
  </si>
  <si>
    <t>phamhuongdhv@gmail.com</t>
  </si>
  <si>
    <t>banphd2001@gmail.com</t>
  </si>
  <si>
    <t>dinhsanbiology1953@gmail.com</t>
  </si>
  <si>
    <t>chungmv@vinhuni.edu.vn</t>
  </si>
  <si>
    <t>bahoanh_vinhuni@yahoo.com</t>
  </si>
  <si>
    <t xml:space="preserve">ttbhoaidhv@yahoo.com </t>
  </si>
  <si>
    <t>TS. Phan Xuân Thiệu</t>
  </si>
  <si>
    <t xml:space="preserve">thieuphan37@gmail.com </t>
  </si>
  <si>
    <t xml:space="preserve">hoanhtuan18@gmail.com </t>
  </si>
  <si>
    <t xml:space="preserve">nhamnd_vn@yahoo.com </t>
  </si>
  <si>
    <t xml:space="preserve">nguyengianganbio@vinhuni.edu.vn </t>
  </si>
  <si>
    <t xml:space="preserve">an.ongvinh@yahoo.com.vn </t>
  </si>
  <si>
    <t xml:space="preserve">lethuyhadhvinh@gmail.com </t>
  </si>
  <si>
    <t xml:space="preserve">nthao124@gmail.com </t>
  </si>
  <si>
    <t xml:space="preserve">nguyenviet0705@gmail.com </t>
  </si>
  <si>
    <t xml:space="preserve">lehuong223@gmail.com </t>
  </si>
  <si>
    <t xml:space="preserve">huyentrang.nq88@gmail.com </t>
  </si>
  <si>
    <t>ntkdung.dhv@gmail.com</t>
  </si>
  <si>
    <t xml:space="preserve">tranthigaidhv@gmail.com </t>
  </si>
  <si>
    <t xml:space="preserve">phamnhuquynh@gmail.com </t>
  </si>
  <si>
    <t xml:space="preserve">daochau27@gmail.com </t>
  </si>
  <si>
    <t>vuong201173@gmail.com</t>
  </si>
  <si>
    <t>THỐNG KÊ ĐỘI NGŨ GIẢNG VIÊN - CV KHOA SINH HỌC</t>
  </si>
  <si>
    <t xml:space="preserve">Giới tính </t>
  </si>
  <si>
    <t>Tổ bộ môn PPGD Sinh học</t>
  </si>
  <si>
    <t>Phạm Thị Hương</t>
  </si>
  <si>
    <t>Phạm Thị Như Quỳnh</t>
  </si>
  <si>
    <t>Trần Thị Gái</t>
  </si>
  <si>
    <t>Nguyễn Thị Thảo</t>
  </si>
  <si>
    <t>Nguyễn Đình Nhâm</t>
  </si>
  <si>
    <t>Nguyễn Thị Giang An</t>
  </si>
  <si>
    <t>Ông Vĩnh An</t>
  </si>
  <si>
    <t>Hồ Anh Tuấn</t>
  </si>
  <si>
    <t>Nguyễn Thị Việt</t>
  </si>
  <si>
    <t>Lê Thị Thúy Hà</t>
  </si>
  <si>
    <t>Phạm Hồng Ban</t>
  </si>
  <si>
    <t>Lê Thị Hương</t>
  </si>
  <si>
    <t>Chức danh</t>
  </si>
  <si>
    <t>Học hàm/học vị</t>
  </si>
  <si>
    <t>Phó giáo sư</t>
  </si>
  <si>
    <t>A</t>
  </si>
  <si>
    <t>Bộ môn: Thực vật-SLTV</t>
  </si>
  <si>
    <t>Mai Văn Chung</t>
  </si>
  <si>
    <t>Nguyễn Đình San</t>
  </si>
  <si>
    <t>B</t>
  </si>
  <si>
    <t>Bộ môn: Động Vật - Sinh lý</t>
  </si>
  <si>
    <t>C</t>
  </si>
  <si>
    <t>Bộ môn: PP GD sinh học</t>
  </si>
  <si>
    <t xml:space="preserve">Tiến sĩ </t>
  </si>
  <si>
    <t xml:space="preserve">Thạc sĩ </t>
  </si>
  <si>
    <t>Nguyễn Thị Kim Dung</t>
  </si>
  <si>
    <t>Nam</t>
  </si>
  <si>
    <t>Nữ</t>
  </si>
  <si>
    <t>Năm sinh</t>
  </si>
  <si>
    <t>Giảng viên</t>
  </si>
  <si>
    <t>Tổ phó</t>
  </si>
  <si>
    <t>Phó Viện trưởng</t>
  </si>
  <si>
    <t>Tổ trưởng</t>
  </si>
  <si>
    <t>Chuyên viên</t>
  </si>
  <si>
    <t>Giảng viên CC</t>
  </si>
  <si>
    <t>Lê Quang Vượng</t>
  </si>
  <si>
    <t>Đào Thị Minh Châu</t>
  </si>
  <si>
    <t>Cơ cấu</t>
  </si>
  <si>
    <t>Chi tiết</t>
  </si>
  <si>
    <t>Giới tính</t>
  </si>
  <si>
    <t>Nam: 11, Nữ: 11</t>
  </si>
  <si>
    <t>Trình độ</t>
  </si>
  <si>
    <t>Tiến sĩ: 16, Phó giáo sư: 3, Thạc sĩ: 4</t>
  </si>
  <si>
    <t>Độ tuổi</t>
  </si>
  <si>
    <t>1950 - 1960: 4 (22%), 1961 - 1970: 7 (39%), 1971 - 1980: 10 (56%), 1981 - 1990: 5 (28%)</t>
  </si>
  <si>
    <t>Nam: 8 (50%), Nữ: 8 (50%)</t>
  </si>
  <si>
    <t>Tiến sĩ: 14 (88%), Phó giáo sư: 1 (6%), Thạc sĩ: 3 (19%)</t>
  </si>
  <si>
    <t>1950 - 1960: 4 (25%), 1961 - 1970: 5 (31%), 1971 - 1980: 8 (50%), 1981 - 1990: 3 (19%)</t>
  </si>
  <si>
    <t>Văn phòng Khoa</t>
  </si>
  <si>
    <t>PostDoc</t>
  </si>
  <si>
    <t>Chủ tịch công đoàn, Chi tuỷ khoa</t>
  </si>
  <si>
    <t>Giảng viên CC, trợ lý khoa học khoa</t>
  </si>
  <si>
    <t>Trợ lý đào tạo và cố vấn học tập , Bí thư chi bộ sinh viên</t>
  </si>
  <si>
    <t>Phó khoa phụ trách công tác sinh viên, Đào tạo, thực hành thí nghiệm</t>
  </si>
  <si>
    <t>Giảng viên, trợ lý truyền thông</t>
  </si>
  <si>
    <t>Phụ trách chuyên ngành Sau đại học Lý luận và PPGD Sinh học</t>
  </si>
  <si>
    <t>Trưởng Khoa, Bí thư chi bộ khoa, phụ trách chuyên ngành  Thực vật</t>
  </si>
  <si>
    <t>Phó Khoa phụ trách đoàn thể, nghiệp vụ sư phạm, cơ sở vật chất của khoa, Phụ trách chuyên ngành SHTN</t>
  </si>
  <si>
    <t>Giảng viên, Phụ trách chuyên ngành Động vật</t>
  </si>
  <si>
    <t>Chức trách nhiệm vụ</t>
  </si>
  <si>
    <t>Tổ trưởng; Bí thư chi bộ; Phụ trách chuyên ngành Thực vật</t>
  </si>
  <si>
    <t>Phó viện trưởng, phụ trách ngành Sinh học, Chủ nhiệm chuyên ngành Sinh học thực nghiệm</t>
  </si>
  <si>
    <t>Giảng dạy, nghiên cứu khoa học</t>
  </si>
  <si>
    <t>Bí thư chi bộ sinh viên</t>
  </si>
  <si>
    <t>Quản lý học sinh sinh viên</t>
  </si>
  <si>
    <t>Nghiên cứu ở nước ngoài</t>
  </si>
  <si>
    <t>Tổ trưởng tổ Đông vật - Sinh lý; Chủ nhiệm chuyên ngành Động vật</t>
  </si>
  <si>
    <t>Tổ trưởng tổ Lý luận và PPGDSH; Chủ nhiệm chuyên ngành Lý luận và PPGDSH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</si>
</sst>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u/>
      <sz val="12"/>
      <color theme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11" fillId="0" borderId="2" xfId="1" applyFont="1" applyFill="1" applyBorder="1"/>
    <xf numFmtId="0" fontId="12" fillId="2" borderId="3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8" fillId="0" borderId="5" xfId="0" applyFon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16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16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0" borderId="7" xfId="0" applyFont="1" applyBorder="1"/>
    <xf numFmtId="0" fontId="0" fillId="0" borderId="7" xfId="0" applyBorder="1"/>
    <xf numFmtId="0" fontId="18" fillId="0" borderId="7" xfId="0" applyFont="1" applyBorder="1"/>
    <xf numFmtId="0" fontId="19" fillId="0" borderId="7" xfId="0" applyFont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top" wrapText="1"/>
    </xf>
    <xf numFmtId="0" fontId="0" fillId="4" borderId="7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uong201173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vuong201173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vuong2011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4" workbookViewId="0">
      <selection activeCell="A6" sqref="A6:I26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5" width="14.5" customWidth="1"/>
    <col min="6" max="6" width="21.5" customWidth="1"/>
    <col min="7" max="7" width="21.1640625" customWidth="1"/>
    <col min="8" max="8" width="14.5" customWidth="1"/>
    <col min="9" max="9" width="30.5" customWidth="1"/>
    <col min="10" max="10" width="18.1640625" customWidth="1"/>
    <col min="11" max="11" width="17.83203125" customWidth="1"/>
    <col min="12" max="12" width="14.83203125" customWidth="1"/>
  </cols>
  <sheetData>
    <row r="1" spans="1:19" hidden="1" x14ac:dyDescent="0.2">
      <c r="B1" s="4"/>
      <c r="C1" s="4"/>
      <c r="D1" s="4"/>
      <c r="E1" s="4"/>
      <c r="F1" s="4"/>
      <c r="G1" s="4"/>
      <c r="H1" s="4"/>
      <c r="I1" s="4"/>
      <c r="J1" s="4"/>
    </row>
    <row r="2" spans="1:19" hidden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9" hidden="1" x14ac:dyDescent="0.2">
      <c r="B3" s="4"/>
      <c r="C3" s="4"/>
      <c r="D3" s="4"/>
      <c r="E3" s="4"/>
      <c r="F3" s="4"/>
      <c r="G3" s="4"/>
      <c r="H3" s="4"/>
      <c r="I3" s="4"/>
      <c r="J3" s="4"/>
    </row>
    <row r="4" spans="1:19" ht="20" x14ac:dyDescent="0.2">
      <c r="A4" s="37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6" spans="1:19" ht="23" customHeight="1" x14ac:dyDescent="0.2">
      <c r="A6" s="25" t="s">
        <v>47</v>
      </c>
      <c r="B6" s="26" t="s">
        <v>48</v>
      </c>
      <c r="C6" s="27" t="s">
        <v>45</v>
      </c>
      <c r="D6" s="27" t="s">
        <v>30</v>
      </c>
      <c r="E6" s="27" t="s">
        <v>60</v>
      </c>
      <c r="F6" s="27" t="s">
        <v>44</v>
      </c>
      <c r="G6" s="38" t="s">
        <v>91</v>
      </c>
      <c r="H6" s="28" t="s">
        <v>4</v>
      </c>
      <c r="I6" s="28" t="s">
        <v>5</v>
      </c>
      <c r="K6" s="32" t="s">
        <v>69</v>
      </c>
      <c r="L6" s="32" t="s">
        <v>70</v>
      </c>
      <c r="M6" s="33"/>
      <c r="N6" s="33"/>
      <c r="O6" s="33"/>
      <c r="P6" s="33"/>
      <c r="Q6" s="33"/>
      <c r="R6" s="33"/>
      <c r="S6" s="33"/>
    </row>
    <row r="7" spans="1:19" ht="27" customHeight="1" x14ac:dyDescent="0.2">
      <c r="A7" s="16">
        <v>1</v>
      </c>
      <c r="B7" s="17" t="s">
        <v>49</v>
      </c>
      <c r="C7" s="5" t="s">
        <v>55</v>
      </c>
      <c r="D7" s="5" t="s">
        <v>58</v>
      </c>
      <c r="E7" s="5">
        <v>1974</v>
      </c>
      <c r="F7" s="5" t="s">
        <v>61</v>
      </c>
      <c r="G7" s="18" t="s">
        <v>92</v>
      </c>
      <c r="H7" s="5"/>
      <c r="I7" s="5" t="s">
        <v>10</v>
      </c>
      <c r="K7" s="32" t="s">
        <v>71</v>
      </c>
      <c r="L7" s="33" t="s">
        <v>72</v>
      </c>
      <c r="M7" s="33"/>
      <c r="N7" s="33"/>
      <c r="O7" s="33"/>
      <c r="P7" s="33"/>
      <c r="Q7" s="33"/>
      <c r="R7" s="33"/>
      <c r="S7" s="33"/>
    </row>
    <row r="8" spans="1:19" ht="23" customHeight="1" x14ac:dyDescent="0.2">
      <c r="A8" s="16">
        <v>2</v>
      </c>
      <c r="B8" s="17" t="s">
        <v>50</v>
      </c>
      <c r="C8" s="5" t="s">
        <v>46</v>
      </c>
      <c r="D8" s="5" t="s">
        <v>58</v>
      </c>
      <c r="E8" s="5">
        <v>1953</v>
      </c>
      <c r="F8" s="5" t="s">
        <v>61</v>
      </c>
      <c r="G8" s="33" t="s">
        <v>94</v>
      </c>
      <c r="H8" s="5"/>
      <c r="I8" s="5" t="s">
        <v>9</v>
      </c>
      <c r="K8" s="32" t="s">
        <v>73</v>
      </c>
      <c r="L8" s="33" t="s">
        <v>74</v>
      </c>
      <c r="M8" s="33"/>
      <c r="N8" s="33"/>
      <c r="O8" s="33"/>
      <c r="P8" s="33"/>
      <c r="Q8" s="33"/>
      <c r="R8" s="33"/>
      <c r="S8" s="33"/>
    </row>
    <row r="9" spans="1:19" ht="23" customHeight="1" x14ac:dyDescent="0.2">
      <c r="A9" s="16">
        <v>3</v>
      </c>
      <c r="B9" s="17" t="s">
        <v>42</v>
      </c>
      <c r="C9" s="5" t="s">
        <v>46</v>
      </c>
      <c r="D9" s="5" t="s">
        <v>58</v>
      </c>
      <c r="E9" s="5">
        <v>1955</v>
      </c>
      <c r="F9" s="5" t="s">
        <v>61</v>
      </c>
      <c r="G9" s="33" t="s">
        <v>94</v>
      </c>
      <c r="H9" s="5"/>
      <c r="I9" s="5" t="s">
        <v>8</v>
      </c>
      <c r="K9" s="32" t="s">
        <v>75</v>
      </c>
      <c r="L9" s="33" t="s">
        <v>76</v>
      </c>
      <c r="M9" s="33"/>
      <c r="N9" s="33"/>
      <c r="O9" s="33"/>
      <c r="P9" s="33"/>
      <c r="Q9" s="33"/>
      <c r="R9" s="33"/>
      <c r="S9" s="33"/>
    </row>
    <row r="10" spans="1:19" ht="23" customHeight="1" x14ac:dyDescent="0.2">
      <c r="A10" s="16">
        <v>4</v>
      </c>
      <c r="B10" s="17" t="s">
        <v>41</v>
      </c>
      <c r="C10" s="5" t="s">
        <v>55</v>
      </c>
      <c r="D10" s="5" t="s">
        <v>59</v>
      </c>
      <c r="E10" s="5">
        <v>1970</v>
      </c>
      <c r="F10" s="5" t="s">
        <v>62</v>
      </c>
      <c r="G10" s="33" t="s">
        <v>94</v>
      </c>
      <c r="H10" s="19">
        <v>904744246</v>
      </c>
      <c r="I10" s="6" t="s">
        <v>19</v>
      </c>
      <c r="K10" s="31"/>
    </row>
    <row r="11" spans="1:19" ht="23" customHeight="1" x14ac:dyDescent="0.2">
      <c r="A11" s="16">
        <v>5</v>
      </c>
      <c r="B11" s="17" t="s">
        <v>43</v>
      </c>
      <c r="C11" s="5" t="s">
        <v>55</v>
      </c>
      <c r="D11" s="5" t="s">
        <v>59</v>
      </c>
      <c r="E11" s="5">
        <v>1986</v>
      </c>
      <c r="F11" s="5" t="s">
        <v>61</v>
      </c>
      <c r="G11" s="33" t="s">
        <v>94</v>
      </c>
      <c r="H11" s="19">
        <v>982038638</v>
      </c>
      <c r="I11" s="6" t="s">
        <v>22</v>
      </c>
      <c r="K11" s="31"/>
    </row>
    <row r="12" spans="1:19" ht="23" customHeight="1" x14ac:dyDescent="0.2">
      <c r="A12" s="20" t="s">
        <v>51</v>
      </c>
      <c r="B12" s="23" t="s">
        <v>52</v>
      </c>
      <c r="C12" s="24"/>
      <c r="D12" s="24"/>
      <c r="E12" s="24"/>
      <c r="F12" s="24"/>
      <c r="G12" s="39"/>
      <c r="H12" s="24"/>
      <c r="I12" s="24"/>
    </row>
    <row r="13" spans="1:19" ht="23" customHeight="1" x14ac:dyDescent="0.2">
      <c r="A13" s="16">
        <v>6</v>
      </c>
      <c r="B13" s="17" t="s">
        <v>37</v>
      </c>
      <c r="C13" s="5" t="s">
        <v>55</v>
      </c>
      <c r="D13" s="5" t="s">
        <v>59</v>
      </c>
      <c r="E13" s="5">
        <v>1970</v>
      </c>
      <c r="F13" s="5" t="s">
        <v>63</v>
      </c>
      <c r="G13" s="33" t="s">
        <v>93</v>
      </c>
      <c r="H13" s="6">
        <v>917113270</v>
      </c>
      <c r="I13" s="6" t="s">
        <v>17</v>
      </c>
    </row>
    <row r="14" spans="1:19" ht="23" customHeight="1" x14ac:dyDescent="0.2">
      <c r="A14" s="16">
        <v>7</v>
      </c>
      <c r="B14" s="17" t="s">
        <v>38</v>
      </c>
      <c r="C14" s="5" t="s">
        <v>55</v>
      </c>
      <c r="D14" s="5" t="s">
        <v>58</v>
      </c>
      <c r="E14" s="5">
        <v>1969</v>
      </c>
      <c r="F14" s="5" t="s">
        <v>64</v>
      </c>
      <c r="G14" s="33" t="s">
        <v>98</v>
      </c>
      <c r="H14" s="21">
        <v>904787505</v>
      </c>
      <c r="I14" s="9" t="s">
        <v>18</v>
      </c>
    </row>
    <row r="15" spans="1:19" ht="23" customHeight="1" x14ac:dyDescent="0.2">
      <c r="A15" s="16">
        <v>8</v>
      </c>
      <c r="B15" s="17" t="s">
        <v>39</v>
      </c>
      <c r="C15" s="5" t="s">
        <v>55</v>
      </c>
      <c r="D15" s="5" t="s">
        <v>58</v>
      </c>
      <c r="E15" s="5">
        <v>1980</v>
      </c>
      <c r="F15" s="5" t="s">
        <v>61</v>
      </c>
      <c r="G15" s="33" t="s">
        <v>94</v>
      </c>
      <c r="H15" s="6">
        <v>912010876</v>
      </c>
      <c r="I15" s="6" t="s">
        <v>15</v>
      </c>
      <c r="K15">
        <f>3/18%</f>
        <v>16.666666666666668</v>
      </c>
    </row>
    <row r="16" spans="1:19" ht="23" customHeight="1" x14ac:dyDescent="0.2">
      <c r="A16" s="16">
        <v>9</v>
      </c>
      <c r="B16" s="17" t="s">
        <v>40</v>
      </c>
      <c r="C16" s="5" t="s">
        <v>55</v>
      </c>
      <c r="D16" s="5" t="s">
        <v>59</v>
      </c>
      <c r="E16" s="5">
        <v>1986</v>
      </c>
      <c r="F16" s="5" t="s">
        <v>61</v>
      </c>
      <c r="G16" s="33" t="s">
        <v>95</v>
      </c>
      <c r="H16" s="6">
        <v>943474688</v>
      </c>
      <c r="I16" s="6" t="s">
        <v>21</v>
      </c>
    </row>
    <row r="17" spans="1:10" ht="23" customHeight="1" x14ac:dyDescent="0.2">
      <c r="A17" s="16">
        <v>10</v>
      </c>
      <c r="B17" s="17" t="s">
        <v>57</v>
      </c>
      <c r="C17" s="5" t="s">
        <v>56</v>
      </c>
      <c r="D17" s="5" t="s">
        <v>59</v>
      </c>
      <c r="E17" s="5">
        <v>1979</v>
      </c>
      <c r="F17" s="5" t="s">
        <v>65</v>
      </c>
      <c r="G17" s="33" t="s">
        <v>96</v>
      </c>
      <c r="H17" s="9">
        <v>986202714</v>
      </c>
      <c r="I17" s="22" t="s">
        <v>24</v>
      </c>
    </row>
    <row r="18" spans="1:10" s="9" customFormat="1" ht="23" customHeight="1" x14ac:dyDescent="0.2">
      <c r="A18" s="16">
        <v>11</v>
      </c>
      <c r="B18" s="8" t="s">
        <v>13</v>
      </c>
      <c r="C18" s="5" t="s">
        <v>55</v>
      </c>
      <c r="D18" s="5" t="s">
        <v>58</v>
      </c>
      <c r="E18" s="9">
        <v>1978</v>
      </c>
      <c r="F18" s="5" t="s">
        <v>61</v>
      </c>
      <c r="G18" s="33" t="s">
        <v>97</v>
      </c>
      <c r="I18" s="9" t="s">
        <v>14</v>
      </c>
      <c r="J18" s="13"/>
    </row>
    <row r="19" spans="1:10" s="9" customFormat="1" ht="23" customHeight="1" x14ac:dyDescent="0.2">
      <c r="A19" s="16">
        <v>12</v>
      </c>
      <c r="B19" s="8" t="s">
        <v>6</v>
      </c>
      <c r="C19" s="5" t="s">
        <v>55</v>
      </c>
      <c r="D19" s="5" t="s">
        <v>59</v>
      </c>
      <c r="E19" s="9">
        <v>1980</v>
      </c>
      <c r="F19" s="5" t="s">
        <v>61</v>
      </c>
      <c r="G19" s="33" t="s">
        <v>97</v>
      </c>
      <c r="I19" s="9" t="s">
        <v>12</v>
      </c>
      <c r="J19" s="13"/>
    </row>
    <row r="20" spans="1:10" ht="23" customHeight="1" x14ac:dyDescent="0.2">
      <c r="A20" s="29" t="s">
        <v>53</v>
      </c>
      <c r="B20" s="23" t="s">
        <v>54</v>
      </c>
      <c r="C20" s="24"/>
      <c r="D20" s="24"/>
      <c r="E20" s="24"/>
      <c r="F20" s="24"/>
      <c r="G20" s="39"/>
      <c r="H20" s="24"/>
      <c r="I20" s="24"/>
    </row>
    <row r="21" spans="1:10" ht="23" customHeight="1" x14ac:dyDescent="0.2">
      <c r="A21" s="16">
        <v>13</v>
      </c>
      <c r="B21" s="17" t="s">
        <v>32</v>
      </c>
      <c r="C21" s="5" t="s">
        <v>55</v>
      </c>
      <c r="D21" s="5" t="s">
        <v>59</v>
      </c>
      <c r="E21" s="5">
        <v>1982</v>
      </c>
      <c r="F21" s="5" t="s">
        <v>64</v>
      </c>
      <c r="G21" s="33" t="s">
        <v>99</v>
      </c>
      <c r="H21" s="5"/>
      <c r="I21" s="5" t="s">
        <v>7</v>
      </c>
      <c r="J21" s="14"/>
    </row>
    <row r="22" spans="1:10" s="1" customFormat="1" ht="23" customHeight="1" x14ac:dyDescent="0.2">
      <c r="A22" s="16">
        <v>14</v>
      </c>
      <c r="B22" s="17" t="s">
        <v>33</v>
      </c>
      <c r="C22" s="5" t="s">
        <v>56</v>
      </c>
      <c r="D22" s="5" t="s">
        <v>59</v>
      </c>
      <c r="E22" s="5">
        <v>1979</v>
      </c>
      <c r="F22" s="5" t="s">
        <v>61</v>
      </c>
      <c r="G22" s="33" t="s">
        <v>94</v>
      </c>
      <c r="H22" s="19">
        <v>915227999</v>
      </c>
      <c r="I22" s="6" t="s">
        <v>26</v>
      </c>
      <c r="J22" s="15"/>
    </row>
    <row r="23" spans="1:10" ht="23" customHeight="1" x14ac:dyDescent="0.2">
      <c r="A23" s="16">
        <v>15</v>
      </c>
      <c r="B23" s="17" t="s">
        <v>34</v>
      </c>
      <c r="C23" s="5" t="s">
        <v>55</v>
      </c>
      <c r="D23" s="5" t="s">
        <v>59</v>
      </c>
      <c r="E23" s="5">
        <v>1986</v>
      </c>
      <c r="F23" s="5" t="s">
        <v>61</v>
      </c>
      <c r="G23" s="33" t="s">
        <v>94</v>
      </c>
      <c r="H23" s="19">
        <v>936280986</v>
      </c>
      <c r="I23" s="6" t="s">
        <v>25</v>
      </c>
      <c r="J23" s="14"/>
    </row>
    <row r="24" spans="1:10" ht="23" customHeight="1" x14ac:dyDescent="0.2">
      <c r="A24" s="16">
        <v>16</v>
      </c>
      <c r="B24" s="17" t="s">
        <v>35</v>
      </c>
      <c r="C24" s="5" t="s">
        <v>55</v>
      </c>
      <c r="D24" s="5" t="s">
        <v>59</v>
      </c>
      <c r="E24" s="5">
        <v>1980</v>
      </c>
      <c r="F24" s="5" t="s">
        <v>61</v>
      </c>
      <c r="G24" s="33" t="s">
        <v>94</v>
      </c>
      <c r="H24" s="6">
        <v>912884246</v>
      </c>
      <c r="I24" s="6" t="s">
        <v>20</v>
      </c>
      <c r="J24" s="14"/>
    </row>
    <row r="25" spans="1:10" ht="23" customHeight="1" x14ac:dyDescent="0.2">
      <c r="A25" s="16">
        <v>17</v>
      </c>
      <c r="B25" s="17" t="s">
        <v>1</v>
      </c>
      <c r="C25" s="5" t="s">
        <v>55</v>
      </c>
      <c r="D25" s="2" t="s">
        <v>58</v>
      </c>
      <c r="E25" s="5">
        <v>1980</v>
      </c>
      <c r="F25" s="5" t="s">
        <v>61</v>
      </c>
      <c r="G25" s="33" t="s">
        <v>94</v>
      </c>
      <c r="H25" s="2"/>
      <c r="I25" s="5" t="s">
        <v>11</v>
      </c>
      <c r="J25" s="14"/>
    </row>
    <row r="26" spans="1:10" ht="17" x14ac:dyDescent="0.2">
      <c r="A26" s="16">
        <v>18</v>
      </c>
      <c r="B26" s="12" t="s">
        <v>36</v>
      </c>
      <c r="C26" s="5" t="s">
        <v>46</v>
      </c>
      <c r="D26" s="2" t="s">
        <v>58</v>
      </c>
      <c r="E26" s="5">
        <v>1968</v>
      </c>
      <c r="F26" s="5" t="s">
        <v>66</v>
      </c>
      <c r="G26" s="33" t="s">
        <v>94</v>
      </c>
      <c r="H26" s="7">
        <v>945975777</v>
      </c>
      <c r="I26" s="6" t="s">
        <v>16</v>
      </c>
    </row>
    <row r="27" spans="1:10" ht="18" x14ac:dyDescent="0.2">
      <c r="B27" s="3" t="s">
        <v>3</v>
      </c>
    </row>
  </sheetData>
  <mergeCells count="1"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4537-82A1-7241-866A-C60D2B508F89}">
  <dimension ref="A1:S25"/>
  <sheetViews>
    <sheetView topLeftCell="A4" workbookViewId="0">
      <selection activeCell="K13" sqref="K13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7" width="14.5" customWidth="1"/>
    <col min="8" max="8" width="30.5" customWidth="1"/>
    <col min="11" max="11" width="20.5" customWidth="1"/>
    <col min="12" max="12" width="16.6640625" customWidth="1"/>
    <col min="13" max="13" width="25.5" customWidth="1"/>
    <col min="14" max="14" width="21.1640625" customWidth="1"/>
  </cols>
  <sheetData>
    <row r="1" spans="1:19" hidden="1" x14ac:dyDescent="0.2">
      <c r="B1" s="4"/>
      <c r="C1" s="4"/>
      <c r="D1" s="4"/>
      <c r="E1" s="4"/>
      <c r="F1" s="4"/>
      <c r="G1" s="4"/>
      <c r="H1" s="4"/>
    </row>
    <row r="2" spans="1:19" hidden="1" x14ac:dyDescent="0.2">
      <c r="B2" s="4"/>
      <c r="C2" s="4"/>
      <c r="D2" s="4"/>
      <c r="E2" s="4"/>
      <c r="F2" s="4"/>
      <c r="G2" s="4"/>
      <c r="H2" s="4"/>
    </row>
    <row r="3" spans="1:19" hidden="1" x14ac:dyDescent="0.2">
      <c r="B3" s="4"/>
      <c r="C3" s="4"/>
      <c r="D3" s="4"/>
      <c r="E3" s="4"/>
      <c r="F3" s="4"/>
      <c r="G3" s="4"/>
      <c r="H3" s="4"/>
    </row>
    <row r="4" spans="1:19" ht="20" x14ac:dyDescent="0.2">
      <c r="A4" s="37" t="s">
        <v>29</v>
      </c>
      <c r="B4" s="37"/>
      <c r="C4" s="37"/>
      <c r="D4" s="37"/>
      <c r="E4" s="37"/>
      <c r="F4" s="37"/>
      <c r="G4" s="37"/>
      <c r="H4" s="37"/>
    </row>
    <row r="6" spans="1:19" ht="23" customHeight="1" x14ac:dyDescent="0.2">
      <c r="A6" s="25" t="s">
        <v>47</v>
      </c>
      <c r="B6" s="26" t="s">
        <v>0</v>
      </c>
      <c r="C6" s="27" t="s">
        <v>45</v>
      </c>
      <c r="D6" s="27" t="s">
        <v>30</v>
      </c>
      <c r="E6" s="27" t="s">
        <v>60</v>
      </c>
      <c r="F6" s="27" t="s">
        <v>44</v>
      </c>
      <c r="G6" s="28" t="s">
        <v>4</v>
      </c>
      <c r="H6" s="28" t="s">
        <v>5</v>
      </c>
    </row>
    <row r="7" spans="1:19" ht="23" customHeight="1" x14ac:dyDescent="0.2">
      <c r="A7" s="25"/>
      <c r="B7" s="11" t="s">
        <v>31</v>
      </c>
      <c r="C7" s="27"/>
      <c r="D7" s="27"/>
      <c r="E7" s="27"/>
      <c r="F7" s="27"/>
      <c r="G7" s="28"/>
      <c r="H7" s="28"/>
      <c r="K7" s="34" t="s">
        <v>69</v>
      </c>
      <c r="L7" s="34" t="s">
        <v>70</v>
      </c>
      <c r="M7" s="35"/>
      <c r="N7" s="35"/>
      <c r="O7" s="35"/>
      <c r="P7" s="35"/>
      <c r="Q7" s="35"/>
      <c r="R7" s="35"/>
      <c r="S7" s="35"/>
    </row>
    <row r="8" spans="1:19" ht="23" customHeight="1" x14ac:dyDescent="0.2">
      <c r="A8" s="16">
        <v>1</v>
      </c>
      <c r="B8" s="17" t="s">
        <v>42</v>
      </c>
      <c r="C8" s="5" t="s">
        <v>46</v>
      </c>
      <c r="D8" s="5" t="s">
        <v>58</v>
      </c>
      <c r="E8" s="5">
        <v>1955</v>
      </c>
      <c r="F8" s="5" t="s">
        <v>66</v>
      </c>
      <c r="G8" s="5"/>
      <c r="H8" s="5" t="s">
        <v>8</v>
      </c>
      <c r="K8" s="34" t="s">
        <v>71</v>
      </c>
      <c r="L8" s="35" t="s">
        <v>77</v>
      </c>
      <c r="M8" s="35"/>
      <c r="N8" s="35"/>
      <c r="O8" s="35"/>
      <c r="P8" s="35"/>
      <c r="Q8" s="35"/>
      <c r="R8" s="35"/>
      <c r="S8" s="35"/>
    </row>
    <row r="9" spans="1:19" ht="23" customHeight="1" x14ac:dyDescent="0.2">
      <c r="A9" s="16">
        <v>2</v>
      </c>
      <c r="B9" s="17" t="s">
        <v>41</v>
      </c>
      <c r="C9" s="5" t="s">
        <v>55</v>
      </c>
      <c r="D9" s="5" t="s">
        <v>59</v>
      </c>
      <c r="E9" s="5">
        <v>1970</v>
      </c>
      <c r="F9" s="5" t="s">
        <v>62</v>
      </c>
      <c r="G9" s="19">
        <v>904744246</v>
      </c>
      <c r="H9" s="6" t="s">
        <v>19</v>
      </c>
      <c r="K9" s="34" t="s">
        <v>73</v>
      </c>
      <c r="L9" s="35" t="s">
        <v>78</v>
      </c>
      <c r="M9" s="35"/>
      <c r="N9" s="35"/>
      <c r="O9" s="35"/>
      <c r="P9" s="35"/>
      <c r="Q9" s="35"/>
      <c r="R9" s="35"/>
      <c r="S9" s="35"/>
    </row>
    <row r="10" spans="1:19" ht="23" customHeight="1" x14ac:dyDescent="0.2">
      <c r="A10" s="16">
        <v>3</v>
      </c>
      <c r="B10" s="17" t="s">
        <v>43</v>
      </c>
      <c r="C10" s="5" t="s">
        <v>55</v>
      </c>
      <c r="D10" s="5" t="s">
        <v>59</v>
      </c>
      <c r="E10" s="5">
        <v>1986</v>
      </c>
      <c r="F10" s="5" t="s">
        <v>61</v>
      </c>
      <c r="G10" s="19">
        <v>982038638</v>
      </c>
      <c r="H10" s="6" t="s">
        <v>22</v>
      </c>
      <c r="K10" s="34" t="s">
        <v>75</v>
      </c>
      <c r="L10" s="35" t="s">
        <v>79</v>
      </c>
      <c r="M10" s="35"/>
      <c r="N10" s="35"/>
      <c r="O10" s="35"/>
      <c r="P10" s="35"/>
      <c r="Q10" s="35"/>
      <c r="R10" s="35"/>
      <c r="S10" s="35"/>
    </row>
    <row r="11" spans="1:19" ht="23" customHeight="1" x14ac:dyDescent="0.2">
      <c r="A11" s="16">
        <v>4</v>
      </c>
      <c r="B11" s="17" t="s">
        <v>37</v>
      </c>
      <c r="C11" s="5" t="s">
        <v>55</v>
      </c>
      <c r="D11" s="5" t="s">
        <v>59</v>
      </c>
      <c r="E11" s="5">
        <v>1970</v>
      </c>
      <c r="F11" s="5" t="s">
        <v>63</v>
      </c>
      <c r="G11" s="6">
        <v>917113270</v>
      </c>
      <c r="H11" s="6" t="s">
        <v>17</v>
      </c>
    </row>
    <row r="12" spans="1:19" ht="23" customHeight="1" x14ac:dyDescent="0.2">
      <c r="A12" s="16">
        <v>5</v>
      </c>
      <c r="B12" s="17" t="s">
        <v>38</v>
      </c>
      <c r="C12" s="5" t="s">
        <v>55</v>
      </c>
      <c r="D12" s="5" t="s">
        <v>58</v>
      </c>
      <c r="E12" s="5">
        <v>1969</v>
      </c>
      <c r="F12" s="5" t="s">
        <v>64</v>
      </c>
      <c r="G12" s="21">
        <v>904787505</v>
      </c>
      <c r="H12" s="9" t="s">
        <v>18</v>
      </c>
      <c r="K12">
        <f>14/16%</f>
        <v>87.5</v>
      </c>
    </row>
    <row r="13" spans="1:19" ht="23" customHeight="1" x14ac:dyDescent="0.2">
      <c r="A13" s="16">
        <v>6</v>
      </c>
      <c r="B13" s="17" t="s">
        <v>39</v>
      </c>
      <c r="C13" s="5" t="s">
        <v>55</v>
      </c>
      <c r="D13" s="5" t="s">
        <v>58</v>
      </c>
      <c r="E13" s="5">
        <v>1980</v>
      </c>
      <c r="F13" s="5" t="s">
        <v>61</v>
      </c>
      <c r="G13" s="6">
        <v>912010876</v>
      </c>
      <c r="H13" s="6" t="s">
        <v>15</v>
      </c>
    </row>
    <row r="14" spans="1:19" ht="23" customHeight="1" x14ac:dyDescent="0.2">
      <c r="A14" s="16">
        <v>7</v>
      </c>
      <c r="B14" s="17" t="s">
        <v>40</v>
      </c>
      <c r="C14" s="5" t="s">
        <v>55</v>
      </c>
      <c r="D14" s="5" t="s">
        <v>59</v>
      </c>
      <c r="E14" s="5">
        <v>1986</v>
      </c>
      <c r="F14" s="5" t="s">
        <v>61</v>
      </c>
      <c r="G14" s="6">
        <v>943474688</v>
      </c>
      <c r="H14" s="6" t="s">
        <v>21</v>
      </c>
    </row>
    <row r="15" spans="1:19" ht="23" customHeight="1" x14ac:dyDescent="0.2">
      <c r="A15" s="16">
        <v>8</v>
      </c>
      <c r="B15" s="17" t="s">
        <v>57</v>
      </c>
      <c r="C15" s="5" t="s">
        <v>56</v>
      </c>
      <c r="D15" s="5" t="s">
        <v>59</v>
      </c>
      <c r="E15" s="5">
        <v>1979</v>
      </c>
      <c r="F15" s="5" t="s">
        <v>65</v>
      </c>
      <c r="G15" s="9">
        <v>986202714</v>
      </c>
      <c r="H15" s="22" t="s">
        <v>24</v>
      </c>
    </row>
    <row r="16" spans="1:19" s="9" customFormat="1" ht="23" customHeight="1" x14ac:dyDescent="0.2">
      <c r="A16" s="16">
        <v>9</v>
      </c>
      <c r="B16" s="8" t="s">
        <v>13</v>
      </c>
      <c r="C16" s="5" t="s">
        <v>55</v>
      </c>
      <c r="D16" s="5" t="s">
        <v>58</v>
      </c>
      <c r="E16" s="9">
        <v>1978</v>
      </c>
      <c r="F16" s="5" t="s">
        <v>61</v>
      </c>
      <c r="H16" s="9" t="s">
        <v>14</v>
      </c>
    </row>
    <row r="17" spans="1:8" s="9" customFormat="1" ht="23" customHeight="1" x14ac:dyDescent="0.2">
      <c r="A17" s="16">
        <v>10</v>
      </c>
      <c r="B17" s="8" t="s">
        <v>6</v>
      </c>
      <c r="C17" s="5" t="s">
        <v>55</v>
      </c>
      <c r="D17" s="5" t="s">
        <v>59</v>
      </c>
      <c r="E17" s="9">
        <v>1980</v>
      </c>
      <c r="F17" s="5" t="s">
        <v>61</v>
      </c>
      <c r="H17" s="9" t="s">
        <v>12</v>
      </c>
    </row>
    <row r="18" spans="1:8" ht="23" customHeight="1" x14ac:dyDescent="0.2">
      <c r="A18" s="29" t="s">
        <v>53</v>
      </c>
      <c r="B18" s="23" t="s">
        <v>54</v>
      </c>
      <c r="C18" s="24"/>
      <c r="D18" s="24"/>
      <c r="E18" s="24"/>
      <c r="F18" s="24"/>
      <c r="G18" s="24"/>
      <c r="H18" s="24"/>
    </row>
    <row r="19" spans="1:8" ht="23" customHeight="1" x14ac:dyDescent="0.2">
      <c r="A19" s="16">
        <v>1</v>
      </c>
      <c r="B19" s="17" t="s">
        <v>32</v>
      </c>
      <c r="C19" s="5" t="s">
        <v>55</v>
      </c>
      <c r="D19" s="5" t="s">
        <v>59</v>
      </c>
      <c r="E19" s="5">
        <v>1982</v>
      </c>
      <c r="F19" s="5" t="s">
        <v>64</v>
      </c>
      <c r="G19" s="5"/>
      <c r="H19" s="5" t="s">
        <v>7</v>
      </c>
    </row>
    <row r="20" spans="1:8" s="1" customFormat="1" ht="23" customHeight="1" x14ac:dyDescent="0.2">
      <c r="A20" s="16">
        <v>2</v>
      </c>
      <c r="B20" s="17" t="s">
        <v>33</v>
      </c>
      <c r="C20" s="5" t="s">
        <v>56</v>
      </c>
      <c r="D20" s="5" t="s">
        <v>59</v>
      </c>
      <c r="E20" s="5">
        <v>1979</v>
      </c>
      <c r="F20" s="5" t="s">
        <v>61</v>
      </c>
      <c r="G20" s="19">
        <v>915227999</v>
      </c>
      <c r="H20" s="6" t="s">
        <v>26</v>
      </c>
    </row>
    <row r="21" spans="1:8" ht="23" customHeight="1" x14ac:dyDescent="0.2">
      <c r="A21" s="16">
        <v>3</v>
      </c>
      <c r="B21" s="17" t="s">
        <v>34</v>
      </c>
      <c r="C21" s="5" t="s">
        <v>55</v>
      </c>
      <c r="D21" s="5" t="s">
        <v>59</v>
      </c>
      <c r="E21" s="5">
        <v>1986</v>
      </c>
      <c r="F21" s="5" t="s">
        <v>61</v>
      </c>
      <c r="G21" s="19">
        <v>936280986</v>
      </c>
      <c r="H21" s="6" t="s">
        <v>25</v>
      </c>
    </row>
    <row r="22" spans="1:8" ht="23" customHeight="1" x14ac:dyDescent="0.2">
      <c r="A22" s="16">
        <v>4</v>
      </c>
      <c r="B22" s="17" t="s">
        <v>35</v>
      </c>
      <c r="C22" s="5" t="s">
        <v>55</v>
      </c>
      <c r="D22" s="5" t="s">
        <v>59</v>
      </c>
      <c r="E22" s="5">
        <v>1980</v>
      </c>
      <c r="F22" s="5" t="s">
        <v>61</v>
      </c>
      <c r="G22" s="6">
        <v>912884246</v>
      </c>
      <c r="H22" s="6" t="s">
        <v>20</v>
      </c>
    </row>
    <row r="23" spans="1:8" ht="23" customHeight="1" x14ac:dyDescent="0.2">
      <c r="A23" s="16">
        <v>5</v>
      </c>
      <c r="B23" s="17" t="s">
        <v>1</v>
      </c>
      <c r="C23" s="5" t="s">
        <v>55</v>
      </c>
      <c r="D23" s="2" t="s">
        <v>58</v>
      </c>
      <c r="E23" s="5">
        <v>1980</v>
      </c>
      <c r="F23" s="5" t="s">
        <v>61</v>
      </c>
      <c r="G23" s="2"/>
      <c r="H23" s="5" t="s">
        <v>11</v>
      </c>
    </row>
    <row r="24" spans="1:8" ht="17" x14ac:dyDescent="0.2">
      <c r="A24" s="16">
        <v>6</v>
      </c>
      <c r="B24" s="12" t="s">
        <v>36</v>
      </c>
      <c r="C24" s="5" t="s">
        <v>46</v>
      </c>
      <c r="D24" s="2" t="s">
        <v>58</v>
      </c>
      <c r="E24" s="5">
        <v>1968</v>
      </c>
      <c r="F24" s="5" t="s">
        <v>66</v>
      </c>
      <c r="G24" s="7">
        <v>945975777</v>
      </c>
      <c r="H24" s="6" t="s">
        <v>16</v>
      </c>
    </row>
    <row r="25" spans="1:8" ht="18" x14ac:dyDescent="0.2">
      <c r="B25" s="3" t="s">
        <v>3</v>
      </c>
    </row>
  </sheetData>
  <mergeCells count="1"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6AA5-4397-5C44-A05D-E61A11A635F4}">
  <dimension ref="A1:J36"/>
  <sheetViews>
    <sheetView topLeftCell="A11" workbookViewId="0">
      <selection activeCell="J22" sqref="J22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7" width="14.5" customWidth="1"/>
    <col min="8" max="8" width="30.5" customWidth="1"/>
  </cols>
  <sheetData>
    <row r="1" spans="1:8" hidden="1" x14ac:dyDescent="0.2">
      <c r="B1" s="4"/>
      <c r="C1" s="4"/>
      <c r="D1" s="4"/>
      <c r="E1" s="4"/>
      <c r="F1" s="4"/>
      <c r="G1" s="4"/>
      <c r="H1" s="4"/>
    </row>
    <row r="2" spans="1:8" hidden="1" x14ac:dyDescent="0.2">
      <c r="B2" s="4"/>
      <c r="C2" s="4"/>
      <c r="D2" s="4"/>
      <c r="E2" s="4"/>
      <c r="F2" s="4"/>
      <c r="G2" s="4"/>
      <c r="H2" s="4"/>
    </row>
    <row r="3" spans="1:8" hidden="1" x14ac:dyDescent="0.2">
      <c r="B3" s="4"/>
      <c r="C3" s="4"/>
      <c r="D3" s="4"/>
      <c r="E3" s="4"/>
      <c r="F3" s="4"/>
      <c r="G3" s="4"/>
      <c r="H3" s="4"/>
    </row>
    <row r="4" spans="1:8" ht="20" x14ac:dyDescent="0.2">
      <c r="A4" s="37" t="s">
        <v>29</v>
      </c>
      <c r="B4" s="37"/>
      <c r="C4" s="37"/>
      <c r="D4" s="37"/>
      <c r="E4" s="37"/>
      <c r="F4" s="37"/>
      <c r="G4" s="37"/>
      <c r="H4" s="37"/>
    </row>
    <row r="6" spans="1:8" ht="23" customHeight="1" x14ac:dyDescent="0.2">
      <c r="A6" s="25" t="s">
        <v>47</v>
      </c>
      <c r="B6" s="26" t="s">
        <v>0</v>
      </c>
      <c r="C6" s="27" t="s">
        <v>45</v>
      </c>
      <c r="D6" s="27" t="s">
        <v>30</v>
      </c>
      <c r="E6" s="27" t="s">
        <v>60</v>
      </c>
      <c r="F6" s="27" t="s">
        <v>44</v>
      </c>
      <c r="G6" s="28" t="s">
        <v>4</v>
      </c>
      <c r="H6" s="28" t="s">
        <v>5</v>
      </c>
    </row>
    <row r="7" spans="1:8" ht="23" customHeight="1" x14ac:dyDescent="0.2">
      <c r="A7" s="25"/>
      <c r="B7" s="11" t="s">
        <v>31</v>
      </c>
      <c r="C7" s="27"/>
      <c r="D7" s="27"/>
      <c r="E7" s="27"/>
      <c r="F7" s="27"/>
      <c r="G7" s="28"/>
      <c r="H7" s="28"/>
    </row>
    <row r="8" spans="1:8" ht="23" customHeight="1" x14ac:dyDescent="0.2">
      <c r="A8" s="16">
        <v>1</v>
      </c>
      <c r="B8" s="17" t="s">
        <v>42</v>
      </c>
      <c r="C8" s="5" t="s">
        <v>46</v>
      </c>
      <c r="D8" s="5" t="s">
        <v>58</v>
      </c>
      <c r="E8" s="5">
        <v>1955</v>
      </c>
      <c r="F8" s="5" t="s">
        <v>66</v>
      </c>
      <c r="G8" s="5"/>
      <c r="H8" s="5" t="s">
        <v>8</v>
      </c>
    </row>
    <row r="9" spans="1:8" ht="23" customHeight="1" x14ac:dyDescent="0.2">
      <c r="A9" s="16">
        <v>2</v>
      </c>
      <c r="B9" s="17" t="s">
        <v>41</v>
      </c>
      <c r="C9" s="5" t="s">
        <v>55</v>
      </c>
      <c r="D9" s="5" t="s">
        <v>59</v>
      </c>
      <c r="E9" s="5">
        <v>1970</v>
      </c>
      <c r="F9" s="5" t="s">
        <v>62</v>
      </c>
      <c r="G9" s="19">
        <v>904744246</v>
      </c>
      <c r="H9" s="6" t="s">
        <v>19</v>
      </c>
    </row>
    <row r="10" spans="1:8" ht="23" customHeight="1" x14ac:dyDescent="0.2">
      <c r="A10" s="16">
        <v>3</v>
      </c>
      <c r="B10" s="17" t="s">
        <v>43</v>
      </c>
      <c r="C10" s="5" t="s">
        <v>46</v>
      </c>
      <c r="D10" s="5" t="s">
        <v>59</v>
      </c>
      <c r="E10" s="5">
        <v>1986</v>
      </c>
      <c r="F10" s="5" t="s">
        <v>66</v>
      </c>
      <c r="G10" s="19">
        <v>982038638</v>
      </c>
      <c r="H10" s="6" t="s">
        <v>22</v>
      </c>
    </row>
    <row r="11" spans="1:8" ht="23" customHeight="1" x14ac:dyDescent="0.2">
      <c r="A11" s="16">
        <v>4</v>
      </c>
      <c r="B11" s="17" t="s">
        <v>37</v>
      </c>
      <c r="C11" s="5" t="s">
        <v>55</v>
      </c>
      <c r="D11" s="5" t="s">
        <v>59</v>
      </c>
      <c r="E11" s="5">
        <v>1970</v>
      </c>
      <c r="F11" s="5" t="s">
        <v>63</v>
      </c>
      <c r="G11" s="6">
        <v>917113270</v>
      </c>
      <c r="H11" s="6" t="s">
        <v>17</v>
      </c>
    </row>
    <row r="12" spans="1:8" ht="23" customHeight="1" x14ac:dyDescent="0.2">
      <c r="A12" s="16">
        <v>5</v>
      </c>
      <c r="B12" s="17" t="s">
        <v>38</v>
      </c>
      <c r="C12" s="5" t="s">
        <v>55</v>
      </c>
      <c r="D12" s="5" t="s">
        <v>58</v>
      </c>
      <c r="E12" s="5">
        <v>1969</v>
      </c>
      <c r="F12" s="5" t="s">
        <v>64</v>
      </c>
      <c r="G12" s="21">
        <v>904787505</v>
      </c>
      <c r="H12" s="9" t="s">
        <v>18</v>
      </c>
    </row>
    <row r="13" spans="1:8" ht="23" customHeight="1" x14ac:dyDescent="0.2">
      <c r="A13" s="16">
        <v>6</v>
      </c>
      <c r="B13" s="17" t="s">
        <v>39</v>
      </c>
      <c r="C13" s="5" t="s">
        <v>55</v>
      </c>
      <c r="D13" s="5" t="s">
        <v>58</v>
      </c>
      <c r="E13" s="5">
        <v>1980</v>
      </c>
      <c r="F13" s="5" t="s">
        <v>61</v>
      </c>
      <c r="G13" s="6">
        <v>912010876</v>
      </c>
      <c r="H13" s="6" t="s">
        <v>15</v>
      </c>
    </row>
    <row r="14" spans="1:8" ht="23" customHeight="1" x14ac:dyDescent="0.2">
      <c r="A14" s="16">
        <v>7</v>
      </c>
      <c r="B14" s="17" t="s">
        <v>40</v>
      </c>
      <c r="C14" s="5" t="s">
        <v>55</v>
      </c>
      <c r="D14" s="5" t="s">
        <v>59</v>
      </c>
      <c r="E14" s="5">
        <v>1986</v>
      </c>
      <c r="F14" s="5" t="s">
        <v>61</v>
      </c>
      <c r="G14" s="6">
        <v>943474688</v>
      </c>
      <c r="H14" s="6" t="s">
        <v>21</v>
      </c>
    </row>
    <row r="15" spans="1:8" ht="23" customHeight="1" x14ac:dyDescent="0.2">
      <c r="A15" s="16">
        <v>8</v>
      </c>
      <c r="B15" s="17" t="s">
        <v>57</v>
      </c>
      <c r="C15" s="5" t="s">
        <v>56</v>
      </c>
      <c r="D15" s="5" t="s">
        <v>59</v>
      </c>
      <c r="E15" s="5">
        <v>1979</v>
      </c>
      <c r="F15" s="5" t="s">
        <v>65</v>
      </c>
      <c r="G15" s="9">
        <v>986202714</v>
      </c>
      <c r="H15" s="22" t="s">
        <v>24</v>
      </c>
    </row>
    <row r="16" spans="1:8" s="9" customFormat="1" ht="23" customHeight="1" x14ac:dyDescent="0.2">
      <c r="A16" s="16">
        <v>9</v>
      </c>
      <c r="B16" s="8" t="s">
        <v>13</v>
      </c>
      <c r="C16" s="5" t="s">
        <v>55</v>
      </c>
      <c r="D16" s="5" t="s">
        <v>58</v>
      </c>
      <c r="E16" s="9">
        <v>1978</v>
      </c>
      <c r="F16" s="5" t="s">
        <v>61</v>
      </c>
      <c r="H16" s="9" t="s">
        <v>14</v>
      </c>
    </row>
    <row r="17" spans="1:10" s="9" customFormat="1" ht="23" customHeight="1" x14ac:dyDescent="0.2">
      <c r="A17" s="16">
        <v>10</v>
      </c>
      <c r="B17" s="8" t="s">
        <v>6</v>
      </c>
      <c r="C17" s="5" t="s">
        <v>55</v>
      </c>
      <c r="D17" s="5" t="s">
        <v>59</v>
      </c>
      <c r="E17" s="9">
        <v>1980</v>
      </c>
      <c r="F17" s="5" t="s">
        <v>61</v>
      </c>
      <c r="H17" s="9" t="s">
        <v>12</v>
      </c>
    </row>
    <row r="18" spans="1:10" ht="23" customHeight="1" x14ac:dyDescent="0.2">
      <c r="A18" s="29" t="s">
        <v>53</v>
      </c>
      <c r="B18" s="23" t="s">
        <v>54</v>
      </c>
      <c r="C18" s="24"/>
      <c r="D18" s="24"/>
      <c r="E18" s="24"/>
      <c r="F18" s="24"/>
      <c r="G18" s="24"/>
      <c r="H18" s="24"/>
    </row>
    <row r="19" spans="1:10" ht="23" customHeight="1" x14ac:dyDescent="0.2">
      <c r="A19" s="16">
        <v>1</v>
      </c>
      <c r="B19" s="17" t="s">
        <v>32</v>
      </c>
      <c r="C19" s="5" t="s">
        <v>55</v>
      </c>
      <c r="D19" s="5" t="s">
        <v>59</v>
      </c>
      <c r="E19" s="5">
        <v>1982</v>
      </c>
      <c r="F19" s="5" t="s">
        <v>64</v>
      </c>
      <c r="G19" s="5"/>
      <c r="H19" s="5" t="s">
        <v>7</v>
      </c>
    </row>
    <row r="20" spans="1:10" s="1" customFormat="1" ht="23" customHeight="1" x14ac:dyDescent="0.2">
      <c r="A20" s="16">
        <v>2</v>
      </c>
      <c r="B20" s="17" t="s">
        <v>33</v>
      </c>
      <c r="C20" s="5" t="s">
        <v>56</v>
      </c>
      <c r="D20" s="5" t="s">
        <v>59</v>
      </c>
      <c r="E20" s="5">
        <v>1979</v>
      </c>
      <c r="F20" s="5" t="s">
        <v>61</v>
      </c>
      <c r="G20" s="19">
        <v>915227999</v>
      </c>
      <c r="H20" s="6" t="s">
        <v>26</v>
      </c>
    </row>
    <row r="21" spans="1:10" ht="23" customHeight="1" x14ac:dyDescent="0.2">
      <c r="A21" s="16">
        <v>3</v>
      </c>
      <c r="B21" s="17" t="s">
        <v>34</v>
      </c>
      <c r="C21" s="5" t="s">
        <v>55</v>
      </c>
      <c r="D21" s="5" t="s">
        <v>59</v>
      </c>
      <c r="E21" s="5">
        <v>1986</v>
      </c>
      <c r="F21" s="5" t="s">
        <v>61</v>
      </c>
      <c r="G21" s="19">
        <v>936280986</v>
      </c>
      <c r="H21" s="6" t="s">
        <v>25</v>
      </c>
      <c r="J21">
        <f>2/16%</f>
        <v>12.5</v>
      </c>
    </row>
    <row r="22" spans="1:10" ht="23" customHeight="1" x14ac:dyDescent="0.2">
      <c r="A22" s="16">
        <v>4</v>
      </c>
      <c r="B22" s="17" t="s">
        <v>35</v>
      </c>
      <c r="C22" s="5" t="s">
        <v>55</v>
      </c>
      <c r="D22" s="5" t="s">
        <v>59</v>
      </c>
      <c r="E22" s="5">
        <v>1980</v>
      </c>
      <c r="F22" s="5" t="s">
        <v>61</v>
      </c>
      <c r="G22" s="6">
        <v>912884246</v>
      </c>
      <c r="H22" s="6" t="s">
        <v>20</v>
      </c>
    </row>
    <row r="23" spans="1:10" ht="23" customHeight="1" x14ac:dyDescent="0.2">
      <c r="A23" s="16">
        <v>5</v>
      </c>
      <c r="B23" s="17" t="s">
        <v>1</v>
      </c>
      <c r="C23" s="5" t="s">
        <v>55</v>
      </c>
      <c r="D23" s="2" t="s">
        <v>58</v>
      </c>
      <c r="E23" s="5">
        <v>1980</v>
      </c>
      <c r="F23" s="5" t="s">
        <v>61</v>
      </c>
      <c r="G23" s="2"/>
      <c r="H23" s="5" t="s">
        <v>11</v>
      </c>
    </row>
    <row r="24" spans="1:10" ht="17" x14ac:dyDescent="0.2">
      <c r="A24" s="16">
        <v>6</v>
      </c>
      <c r="B24" s="12" t="s">
        <v>36</v>
      </c>
      <c r="C24" s="5" t="s">
        <v>46</v>
      </c>
      <c r="D24" s="2" t="s">
        <v>58</v>
      </c>
      <c r="E24" s="5">
        <v>1968</v>
      </c>
      <c r="F24" s="5" t="s">
        <v>66</v>
      </c>
      <c r="G24" s="7">
        <v>945975777</v>
      </c>
      <c r="H24" s="6" t="s">
        <v>16</v>
      </c>
    </row>
    <row r="25" spans="1:10" ht="17" x14ac:dyDescent="0.2">
      <c r="A25" s="30">
        <v>7</v>
      </c>
      <c r="B25" s="17" t="s">
        <v>2</v>
      </c>
      <c r="C25" s="5" t="s">
        <v>55</v>
      </c>
      <c r="D25" s="2" t="s">
        <v>59</v>
      </c>
      <c r="E25" s="5">
        <v>1986</v>
      </c>
      <c r="F25" s="5" t="s">
        <v>61</v>
      </c>
      <c r="G25" s="2"/>
      <c r="H25" s="9" t="s">
        <v>23</v>
      </c>
    </row>
    <row r="33" customFormat="1" x14ac:dyDescent="0.2"/>
    <row r="34" customFormat="1" x14ac:dyDescent="0.2"/>
    <row r="35" customFormat="1" x14ac:dyDescent="0.2"/>
    <row r="36" customFormat="1" x14ac:dyDescent="0.2"/>
  </sheetData>
  <mergeCells count="1"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FADA-857D-F648-A237-A0C787F67581}">
  <dimension ref="A1:H36"/>
  <sheetViews>
    <sheetView topLeftCell="A14" workbookViewId="0">
      <selection activeCell="C18" sqref="C18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7" width="14.5" customWidth="1"/>
    <col min="8" max="8" width="30.5" customWidth="1"/>
  </cols>
  <sheetData>
    <row r="1" spans="1:8" ht="16" hidden="1" customHeight="1" x14ac:dyDescent="0.2">
      <c r="B1" s="4"/>
      <c r="C1" s="4"/>
      <c r="D1" s="4"/>
      <c r="E1" s="4"/>
      <c r="F1" s="4"/>
      <c r="G1" s="4"/>
      <c r="H1" s="4"/>
    </row>
    <row r="2" spans="1:8" ht="16" hidden="1" customHeight="1" x14ac:dyDescent="0.2">
      <c r="B2" s="4"/>
      <c r="C2" s="4"/>
      <c r="D2" s="4"/>
      <c r="E2" s="4"/>
      <c r="F2" s="4"/>
      <c r="G2" s="4"/>
      <c r="H2" s="4"/>
    </row>
    <row r="3" spans="1:8" ht="16" hidden="1" customHeight="1" x14ac:dyDescent="0.2">
      <c r="B3" s="4"/>
      <c r="C3" s="4"/>
      <c r="D3" s="4"/>
      <c r="E3" s="4"/>
      <c r="F3" s="4"/>
      <c r="G3" s="4"/>
      <c r="H3" s="4"/>
    </row>
    <row r="4" spans="1:8" ht="20" x14ac:dyDescent="0.2">
      <c r="A4" s="37" t="s">
        <v>29</v>
      </c>
      <c r="B4" s="37"/>
      <c r="C4" s="37"/>
      <c r="D4" s="37"/>
      <c r="E4" s="37"/>
      <c r="F4" s="37"/>
      <c r="G4" s="37"/>
      <c r="H4" s="37"/>
    </row>
    <row r="6" spans="1:8" ht="23" customHeight="1" x14ac:dyDescent="0.2">
      <c r="A6" s="25" t="s">
        <v>47</v>
      </c>
      <c r="B6" s="26" t="s">
        <v>0</v>
      </c>
      <c r="C6" s="27" t="s">
        <v>45</v>
      </c>
      <c r="D6" s="27" t="s">
        <v>30</v>
      </c>
      <c r="E6" s="27" t="s">
        <v>60</v>
      </c>
      <c r="F6" s="27" t="s">
        <v>44</v>
      </c>
      <c r="G6" s="28" t="s">
        <v>4</v>
      </c>
      <c r="H6" s="28" t="s">
        <v>5</v>
      </c>
    </row>
    <row r="7" spans="1:8" ht="23" customHeight="1" x14ac:dyDescent="0.2">
      <c r="A7" s="16">
        <v>1</v>
      </c>
      <c r="B7" s="17" t="s">
        <v>67</v>
      </c>
      <c r="C7" s="5" t="s">
        <v>55</v>
      </c>
      <c r="D7" s="5" t="s">
        <v>58</v>
      </c>
      <c r="E7" s="5">
        <v>1973</v>
      </c>
      <c r="F7" s="5" t="s">
        <v>61</v>
      </c>
      <c r="G7" s="7">
        <v>91999289</v>
      </c>
      <c r="H7" s="10" t="s">
        <v>28</v>
      </c>
    </row>
    <row r="8" spans="1:8" ht="23" customHeight="1" x14ac:dyDescent="0.2">
      <c r="A8" s="16">
        <v>2</v>
      </c>
      <c r="B8" s="17" t="s">
        <v>41</v>
      </c>
      <c r="C8" s="5" t="s">
        <v>55</v>
      </c>
      <c r="D8" s="5" t="s">
        <v>59</v>
      </c>
      <c r="E8" s="5">
        <v>1970</v>
      </c>
      <c r="F8" s="5" t="s">
        <v>61</v>
      </c>
      <c r="G8" s="19">
        <v>904744246</v>
      </c>
      <c r="H8" s="6" t="s">
        <v>19</v>
      </c>
    </row>
    <row r="9" spans="1:8" ht="23" customHeight="1" x14ac:dyDescent="0.2">
      <c r="A9" s="16">
        <v>3</v>
      </c>
      <c r="B9" s="17" t="s">
        <v>43</v>
      </c>
      <c r="C9" s="5" t="s">
        <v>46</v>
      </c>
      <c r="D9" s="5" t="s">
        <v>59</v>
      </c>
      <c r="E9" s="5">
        <v>1986</v>
      </c>
      <c r="F9" s="5" t="s">
        <v>66</v>
      </c>
      <c r="G9" s="19">
        <v>982038638</v>
      </c>
      <c r="H9" s="6" t="s">
        <v>22</v>
      </c>
    </row>
    <row r="10" spans="1:8" ht="23" customHeight="1" x14ac:dyDescent="0.2">
      <c r="A10" s="16">
        <v>4</v>
      </c>
      <c r="B10" s="17" t="s">
        <v>37</v>
      </c>
      <c r="C10" s="5" t="s">
        <v>55</v>
      </c>
      <c r="D10" s="5" t="s">
        <v>59</v>
      </c>
      <c r="E10" s="5">
        <v>1970</v>
      </c>
      <c r="F10" s="5" t="s">
        <v>61</v>
      </c>
      <c r="G10" s="6">
        <v>917113270</v>
      </c>
      <c r="H10" s="6" t="s">
        <v>17</v>
      </c>
    </row>
    <row r="11" spans="1:8" ht="23" customHeight="1" x14ac:dyDescent="0.2">
      <c r="A11" s="16">
        <v>5</v>
      </c>
      <c r="B11" s="17" t="s">
        <v>38</v>
      </c>
      <c r="C11" s="5" t="s">
        <v>55</v>
      </c>
      <c r="D11" s="5" t="s">
        <v>58</v>
      </c>
      <c r="E11" s="5">
        <v>1969</v>
      </c>
      <c r="F11" s="5" t="s">
        <v>61</v>
      </c>
      <c r="G11" s="21">
        <v>904787505</v>
      </c>
      <c r="H11" s="9" t="s">
        <v>18</v>
      </c>
    </row>
    <row r="12" spans="1:8" ht="23" customHeight="1" x14ac:dyDescent="0.2">
      <c r="A12" s="16">
        <v>6</v>
      </c>
      <c r="B12" s="17" t="s">
        <v>39</v>
      </c>
      <c r="C12" s="5" t="s">
        <v>55</v>
      </c>
      <c r="D12" s="5" t="s">
        <v>58</v>
      </c>
      <c r="E12" s="5">
        <v>1980</v>
      </c>
      <c r="F12" s="5" t="s">
        <v>61</v>
      </c>
      <c r="G12" s="6">
        <v>912010876</v>
      </c>
      <c r="H12" s="6" t="s">
        <v>15</v>
      </c>
    </row>
    <row r="13" spans="1:8" ht="23" customHeight="1" x14ac:dyDescent="0.2">
      <c r="A13" s="16">
        <v>7</v>
      </c>
      <c r="B13" s="17" t="s">
        <v>40</v>
      </c>
      <c r="C13" s="5" t="s">
        <v>55</v>
      </c>
      <c r="D13" s="5" t="s">
        <v>59</v>
      </c>
      <c r="E13" s="5">
        <v>1986</v>
      </c>
      <c r="F13" s="5" t="s">
        <v>61</v>
      </c>
      <c r="G13" s="6">
        <v>943474688</v>
      </c>
      <c r="H13" s="6" t="s">
        <v>21</v>
      </c>
    </row>
    <row r="14" spans="1:8" ht="23" customHeight="1" x14ac:dyDescent="0.2">
      <c r="A14" s="16">
        <v>8</v>
      </c>
      <c r="B14" s="17" t="s">
        <v>57</v>
      </c>
      <c r="C14" s="5" t="s">
        <v>56</v>
      </c>
      <c r="D14" s="5" t="s">
        <v>59</v>
      </c>
      <c r="E14" s="5">
        <v>1979</v>
      </c>
      <c r="F14" s="5" t="s">
        <v>65</v>
      </c>
      <c r="G14" s="9">
        <v>986202714</v>
      </c>
      <c r="H14" s="22" t="s">
        <v>24</v>
      </c>
    </row>
    <row r="15" spans="1:8" s="9" customFormat="1" ht="23" customHeight="1" x14ac:dyDescent="0.2">
      <c r="A15" s="16">
        <v>9</v>
      </c>
      <c r="B15" s="8" t="s">
        <v>13</v>
      </c>
      <c r="C15" s="5" t="s">
        <v>55</v>
      </c>
      <c r="D15" s="5" t="s">
        <v>58</v>
      </c>
      <c r="E15" s="9">
        <v>1978</v>
      </c>
      <c r="F15" s="5" t="s">
        <v>61</v>
      </c>
      <c r="H15" s="9" t="s">
        <v>14</v>
      </c>
    </row>
    <row r="16" spans="1:8" s="9" customFormat="1" ht="23" customHeight="1" x14ac:dyDescent="0.2">
      <c r="A16" s="16">
        <v>10</v>
      </c>
      <c r="B16" s="8" t="s">
        <v>6</v>
      </c>
      <c r="C16" s="5" t="s">
        <v>55</v>
      </c>
      <c r="D16" s="5" t="s">
        <v>59</v>
      </c>
      <c r="E16" s="9">
        <v>1980</v>
      </c>
      <c r="F16" s="5" t="s">
        <v>61</v>
      </c>
      <c r="H16" s="9" t="s">
        <v>12</v>
      </c>
    </row>
    <row r="17" spans="1:8" ht="23" customHeight="1" x14ac:dyDescent="0.2">
      <c r="A17" s="16">
        <v>11</v>
      </c>
      <c r="B17" s="17" t="s">
        <v>68</v>
      </c>
      <c r="C17" s="5" t="s">
        <v>55</v>
      </c>
      <c r="D17" s="5" t="s">
        <v>59</v>
      </c>
      <c r="E17" s="5">
        <v>1985</v>
      </c>
      <c r="F17" s="5" t="s">
        <v>61</v>
      </c>
      <c r="G17" s="7">
        <v>918618358</v>
      </c>
      <c r="H17" s="6" t="s">
        <v>27</v>
      </c>
    </row>
    <row r="18" spans="1:8" s="1" customFormat="1" ht="23" customHeight="1" x14ac:dyDescent="0.2">
      <c r="A18" s="16">
        <v>12</v>
      </c>
      <c r="B18" s="17" t="s">
        <v>33</v>
      </c>
      <c r="C18" s="5" t="s">
        <v>56</v>
      </c>
      <c r="D18" s="5" t="s">
        <v>59</v>
      </c>
      <c r="E18" s="5">
        <v>1979</v>
      </c>
      <c r="F18" s="5" t="s">
        <v>61</v>
      </c>
      <c r="G18" s="19">
        <v>915227999</v>
      </c>
      <c r="H18" s="6" t="s">
        <v>26</v>
      </c>
    </row>
    <row r="19" spans="1:8" ht="23" customHeight="1" x14ac:dyDescent="0.2">
      <c r="A19" s="16">
        <v>13</v>
      </c>
      <c r="B19" s="17" t="s">
        <v>34</v>
      </c>
      <c r="C19" s="5" t="s">
        <v>55</v>
      </c>
      <c r="D19" s="5" t="s">
        <v>59</v>
      </c>
      <c r="E19" s="5">
        <v>1986</v>
      </c>
      <c r="F19" s="5" t="s">
        <v>61</v>
      </c>
      <c r="G19" s="19">
        <v>936280986</v>
      </c>
      <c r="H19" s="6" t="s">
        <v>25</v>
      </c>
    </row>
    <row r="20" spans="1:8" ht="23" customHeight="1" x14ac:dyDescent="0.2">
      <c r="A20" s="16">
        <v>14</v>
      </c>
      <c r="B20" s="17" t="s">
        <v>35</v>
      </c>
      <c r="C20" s="5" t="s">
        <v>55</v>
      </c>
      <c r="D20" s="36" t="s">
        <v>59</v>
      </c>
      <c r="E20" s="5">
        <v>1980</v>
      </c>
      <c r="F20" s="5" t="s">
        <v>61</v>
      </c>
      <c r="G20" s="6">
        <v>912884246</v>
      </c>
      <c r="H20" s="6" t="s">
        <v>20</v>
      </c>
    </row>
    <row r="21" spans="1:8" ht="23" customHeight="1" x14ac:dyDescent="0.2">
      <c r="A21" s="16">
        <v>15</v>
      </c>
      <c r="B21" s="17" t="s">
        <v>2</v>
      </c>
      <c r="C21" s="5" t="s">
        <v>55</v>
      </c>
      <c r="D21" s="5" t="s">
        <v>59</v>
      </c>
      <c r="E21" s="5">
        <v>1986</v>
      </c>
      <c r="F21" s="5" t="s">
        <v>61</v>
      </c>
      <c r="G21" s="2"/>
      <c r="H21" s="9" t="s">
        <v>23</v>
      </c>
    </row>
    <row r="22" spans="1:8" x14ac:dyDescent="0.2">
      <c r="A22" s="16">
        <v>16</v>
      </c>
      <c r="B22" s="12" t="s">
        <v>36</v>
      </c>
      <c r="C22" s="5" t="s">
        <v>46</v>
      </c>
      <c r="D22" s="5" t="s">
        <v>58</v>
      </c>
      <c r="E22" s="5">
        <v>1968</v>
      </c>
      <c r="F22" s="5" t="s">
        <v>66</v>
      </c>
      <c r="G22" s="7">
        <v>945975777</v>
      </c>
      <c r="H22" s="6" t="s">
        <v>16</v>
      </c>
    </row>
    <row r="23" spans="1:8" ht="18" x14ac:dyDescent="0.2">
      <c r="B23" s="3" t="s">
        <v>3</v>
      </c>
    </row>
    <row r="33" customFormat="1" x14ac:dyDescent="0.2"/>
    <row r="34" customFormat="1" x14ac:dyDescent="0.2"/>
    <row r="35" customFormat="1" x14ac:dyDescent="0.2"/>
    <row r="36" customFormat="1" x14ac:dyDescent="0.2"/>
  </sheetData>
  <mergeCells count="1">
    <mergeCell ref="A4:H4"/>
  </mergeCells>
  <hyperlinks>
    <hyperlink ref="H7" r:id="rId1" xr:uid="{7BBE6D0D-FBF8-AD48-AFAE-90EF0569BF7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7F60-5335-2E4D-8747-96AF5675A839}">
  <dimension ref="A1:H23"/>
  <sheetViews>
    <sheetView topLeftCell="A4" workbookViewId="0">
      <selection activeCell="A7" sqref="A7:F22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7" width="14.5" customWidth="1"/>
    <col min="8" max="8" width="30.5" customWidth="1"/>
  </cols>
  <sheetData>
    <row r="1" spans="1:8" ht="16" hidden="1" customHeight="1" x14ac:dyDescent="0.2">
      <c r="B1" s="4"/>
      <c r="C1" s="4"/>
      <c r="D1" s="4"/>
      <c r="E1" s="4"/>
      <c r="F1" s="4"/>
      <c r="G1" s="4"/>
      <c r="H1" s="4"/>
    </row>
    <row r="2" spans="1:8" ht="16" hidden="1" customHeight="1" x14ac:dyDescent="0.2">
      <c r="B2" s="4"/>
      <c r="C2" s="4"/>
      <c r="D2" s="4"/>
      <c r="E2" s="4"/>
      <c r="F2" s="4"/>
      <c r="G2" s="4"/>
      <c r="H2" s="4"/>
    </row>
    <row r="3" spans="1:8" ht="16" hidden="1" customHeight="1" x14ac:dyDescent="0.2">
      <c r="B3" s="4"/>
      <c r="C3" s="4"/>
      <c r="D3" s="4"/>
      <c r="E3" s="4"/>
      <c r="F3" s="4"/>
      <c r="G3" s="4"/>
      <c r="H3" s="4"/>
    </row>
    <row r="4" spans="1:8" ht="20" x14ac:dyDescent="0.2">
      <c r="A4" s="37" t="s">
        <v>29</v>
      </c>
      <c r="B4" s="37"/>
      <c r="C4" s="37"/>
      <c r="D4" s="37"/>
      <c r="E4" s="37"/>
      <c r="F4" s="37"/>
      <c r="G4" s="37"/>
      <c r="H4" s="37"/>
    </row>
    <row r="6" spans="1:8" ht="23" customHeight="1" x14ac:dyDescent="0.2">
      <c r="A6" s="25" t="s">
        <v>47</v>
      </c>
      <c r="B6" s="26" t="s">
        <v>0</v>
      </c>
      <c r="C6" s="27" t="s">
        <v>45</v>
      </c>
      <c r="D6" s="27" t="s">
        <v>30</v>
      </c>
      <c r="E6" s="27" t="s">
        <v>60</v>
      </c>
      <c r="F6" s="27" t="s">
        <v>44</v>
      </c>
      <c r="G6" s="28" t="s">
        <v>4</v>
      </c>
      <c r="H6" s="28" t="s">
        <v>5</v>
      </c>
    </row>
    <row r="7" spans="1:8" ht="23" customHeight="1" x14ac:dyDescent="0.2">
      <c r="A7" s="16">
        <v>1</v>
      </c>
      <c r="B7" s="17" t="s">
        <v>67</v>
      </c>
      <c r="C7" s="5" t="s">
        <v>55</v>
      </c>
      <c r="D7" s="5" t="s">
        <v>58</v>
      </c>
      <c r="E7" s="5">
        <v>1973</v>
      </c>
      <c r="F7" s="5" t="s">
        <v>61</v>
      </c>
      <c r="G7" s="7">
        <v>91999289</v>
      </c>
      <c r="H7" s="10" t="s">
        <v>28</v>
      </c>
    </row>
    <row r="8" spans="1:8" ht="23" customHeight="1" x14ac:dyDescent="0.2">
      <c r="A8" s="16">
        <v>2</v>
      </c>
      <c r="B8" s="17" t="s">
        <v>41</v>
      </c>
      <c r="C8" s="5" t="s">
        <v>55</v>
      </c>
      <c r="D8" s="5" t="s">
        <v>59</v>
      </c>
      <c r="E8" s="5">
        <v>1970</v>
      </c>
      <c r="F8" s="5" t="s">
        <v>61</v>
      </c>
      <c r="G8" s="19">
        <v>904744246</v>
      </c>
      <c r="H8" s="6" t="s">
        <v>19</v>
      </c>
    </row>
    <row r="9" spans="1:8" ht="23" customHeight="1" x14ac:dyDescent="0.2">
      <c r="A9" s="16">
        <v>3</v>
      </c>
      <c r="B9" s="17" t="s">
        <v>43</v>
      </c>
      <c r="C9" s="5" t="s">
        <v>46</v>
      </c>
      <c r="D9" s="5" t="s">
        <v>59</v>
      </c>
      <c r="E9" s="5">
        <v>1986</v>
      </c>
      <c r="F9" s="5" t="s">
        <v>66</v>
      </c>
      <c r="G9" s="19">
        <v>982038638</v>
      </c>
      <c r="H9" s="6" t="s">
        <v>22</v>
      </c>
    </row>
    <row r="10" spans="1:8" ht="23" customHeight="1" x14ac:dyDescent="0.2">
      <c r="A10" s="16">
        <v>4</v>
      </c>
      <c r="B10" s="17" t="s">
        <v>37</v>
      </c>
      <c r="C10" s="5" t="s">
        <v>55</v>
      </c>
      <c r="D10" s="5" t="s">
        <v>59</v>
      </c>
      <c r="E10" s="5">
        <v>1970</v>
      </c>
      <c r="F10" s="5" t="s">
        <v>61</v>
      </c>
      <c r="G10" s="6">
        <v>917113270</v>
      </c>
      <c r="H10" s="6" t="s">
        <v>17</v>
      </c>
    </row>
    <row r="11" spans="1:8" ht="23" customHeight="1" x14ac:dyDescent="0.2">
      <c r="A11" s="16">
        <v>5</v>
      </c>
      <c r="B11" s="17" t="s">
        <v>38</v>
      </c>
      <c r="C11" s="5" t="s">
        <v>55</v>
      </c>
      <c r="D11" s="5" t="s">
        <v>58</v>
      </c>
      <c r="E11" s="5">
        <v>1969</v>
      </c>
      <c r="F11" s="5" t="s">
        <v>61</v>
      </c>
      <c r="G11" s="21">
        <v>904787505</v>
      </c>
      <c r="H11" s="9" t="s">
        <v>18</v>
      </c>
    </row>
    <row r="12" spans="1:8" ht="23" customHeight="1" x14ac:dyDescent="0.2">
      <c r="A12" s="16">
        <v>6</v>
      </c>
      <c r="B12" s="17" t="s">
        <v>39</v>
      </c>
      <c r="C12" s="5" t="s">
        <v>55</v>
      </c>
      <c r="D12" s="5" t="s">
        <v>58</v>
      </c>
      <c r="E12" s="5">
        <v>1980</v>
      </c>
      <c r="F12" s="5" t="s">
        <v>61</v>
      </c>
      <c r="G12" s="6">
        <v>912010876</v>
      </c>
      <c r="H12" s="6" t="s">
        <v>15</v>
      </c>
    </row>
    <row r="13" spans="1:8" ht="23" customHeight="1" x14ac:dyDescent="0.2">
      <c r="A13" s="16">
        <v>7</v>
      </c>
      <c r="B13" s="17" t="s">
        <v>40</v>
      </c>
      <c r="C13" s="5" t="s">
        <v>55</v>
      </c>
      <c r="D13" s="5" t="s">
        <v>59</v>
      </c>
      <c r="E13" s="5">
        <v>1986</v>
      </c>
      <c r="F13" s="5" t="s">
        <v>61</v>
      </c>
      <c r="G13" s="6">
        <v>943474688</v>
      </c>
      <c r="H13" s="6" t="s">
        <v>21</v>
      </c>
    </row>
    <row r="14" spans="1:8" ht="23" customHeight="1" x14ac:dyDescent="0.2">
      <c r="A14" s="16">
        <v>8</v>
      </c>
      <c r="B14" s="17" t="s">
        <v>57</v>
      </c>
      <c r="C14" s="5" t="s">
        <v>56</v>
      </c>
      <c r="D14" s="5" t="s">
        <v>59</v>
      </c>
      <c r="E14" s="5">
        <v>1979</v>
      </c>
      <c r="F14" s="5" t="s">
        <v>65</v>
      </c>
      <c r="G14" s="9">
        <v>986202714</v>
      </c>
      <c r="H14" s="22" t="s">
        <v>24</v>
      </c>
    </row>
    <row r="15" spans="1:8" s="9" customFormat="1" ht="23" customHeight="1" x14ac:dyDescent="0.2">
      <c r="A15" s="16">
        <v>9</v>
      </c>
      <c r="B15" s="8" t="s">
        <v>13</v>
      </c>
      <c r="C15" s="5" t="s">
        <v>55</v>
      </c>
      <c r="D15" s="5" t="s">
        <v>58</v>
      </c>
      <c r="E15" s="9">
        <v>1978</v>
      </c>
      <c r="F15" s="5" t="s">
        <v>61</v>
      </c>
      <c r="H15" s="9" t="s">
        <v>14</v>
      </c>
    </row>
    <row r="16" spans="1:8" s="9" customFormat="1" ht="23" customHeight="1" x14ac:dyDescent="0.2">
      <c r="A16" s="16">
        <v>10</v>
      </c>
      <c r="B16" s="8" t="s">
        <v>6</v>
      </c>
      <c r="C16" s="5" t="s">
        <v>55</v>
      </c>
      <c r="D16" s="5" t="s">
        <v>59</v>
      </c>
      <c r="E16" s="9">
        <v>1980</v>
      </c>
      <c r="F16" s="5" t="s">
        <v>61</v>
      </c>
      <c r="H16" s="9" t="s">
        <v>12</v>
      </c>
    </row>
    <row r="17" spans="1:8" ht="23" customHeight="1" x14ac:dyDescent="0.2">
      <c r="A17" s="16">
        <v>11</v>
      </c>
      <c r="B17" s="17" t="s">
        <v>68</v>
      </c>
      <c r="C17" s="5" t="s">
        <v>55</v>
      </c>
      <c r="D17" s="5" t="s">
        <v>59</v>
      </c>
      <c r="E17" s="5">
        <v>1985</v>
      </c>
      <c r="F17" s="5" t="s">
        <v>61</v>
      </c>
      <c r="G17" s="7">
        <v>918618358</v>
      </c>
      <c r="H17" s="6" t="s">
        <v>27</v>
      </c>
    </row>
    <row r="18" spans="1:8" s="1" customFormat="1" ht="23" customHeight="1" x14ac:dyDescent="0.2">
      <c r="A18" s="16">
        <v>12</v>
      </c>
      <c r="B18" s="17" t="s">
        <v>33</v>
      </c>
      <c r="C18" s="5" t="s">
        <v>56</v>
      </c>
      <c r="D18" s="5" t="s">
        <v>59</v>
      </c>
      <c r="E18" s="5">
        <v>1979</v>
      </c>
      <c r="F18" s="5" t="s">
        <v>61</v>
      </c>
      <c r="G18" s="19">
        <v>915227999</v>
      </c>
      <c r="H18" s="6" t="s">
        <v>26</v>
      </c>
    </row>
    <row r="19" spans="1:8" ht="23" customHeight="1" x14ac:dyDescent="0.2">
      <c r="A19" s="16">
        <v>13</v>
      </c>
      <c r="B19" s="17" t="s">
        <v>34</v>
      </c>
      <c r="C19" s="5" t="s">
        <v>55</v>
      </c>
      <c r="D19" s="5" t="s">
        <v>59</v>
      </c>
      <c r="E19" s="5">
        <v>1986</v>
      </c>
      <c r="F19" s="5" t="s">
        <v>61</v>
      </c>
      <c r="G19" s="19">
        <v>936280986</v>
      </c>
      <c r="H19" s="6" t="s">
        <v>25</v>
      </c>
    </row>
    <row r="20" spans="1:8" ht="23" customHeight="1" x14ac:dyDescent="0.2">
      <c r="A20" s="16">
        <v>14</v>
      </c>
      <c r="B20" s="17" t="s">
        <v>35</v>
      </c>
      <c r="C20" s="5" t="s">
        <v>55</v>
      </c>
      <c r="D20" s="5" t="s">
        <v>59</v>
      </c>
      <c r="E20" s="5">
        <v>1980</v>
      </c>
      <c r="F20" s="5" t="s">
        <v>61</v>
      </c>
      <c r="G20" s="6">
        <v>912884246</v>
      </c>
      <c r="H20" s="6" t="s">
        <v>20</v>
      </c>
    </row>
    <row r="21" spans="1:8" ht="23" customHeight="1" x14ac:dyDescent="0.2">
      <c r="A21" s="16">
        <v>15</v>
      </c>
      <c r="B21" s="17" t="s">
        <v>2</v>
      </c>
      <c r="C21" s="5" t="s">
        <v>55</v>
      </c>
      <c r="D21" s="5" t="s">
        <v>59</v>
      </c>
      <c r="E21" s="5">
        <v>1986</v>
      </c>
      <c r="F21" s="5" t="s">
        <v>61</v>
      </c>
      <c r="G21" s="2"/>
      <c r="H21" s="9" t="s">
        <v>23</v>
      </c>
    </row>
    <row r="22" spans="1:8" ht="17" x14ac:dyDescent="0.2">
      <c r="A22" s="16">
        <v>16</v>
      </c>
      <c r="B22" s="12" t="s">
        <v>36</v>
      </c>
      <c r="C22" s="5" t="s">
        <v>46</v>
      </c>
      <c r="D22" s="2" t="s">
        <v>58</v>
      </c>
      <c r="E22" s="5">
        <v>1968</v>
      </c>
      <c r="F22" s="5" t="s">
        <v>66</v>
      </c>
      <c r="G22" s="7">
        <v>945975777</v>
      </c>
      <c r="H22" s="6" t="s">
        <v>16</v>
      </c>
    </row>
    <row r="23" spans="1:8" ht="18" x14ac:dyDescent="0.2">
      <c r="B23" s="3" t="s">
        <v>3</v>
      </c>
    </row>
  </sheetData>
  <mergeCells count="1">
    <mergeCell ref="A4:H4"/>
  </mergeCells>
  <hyperlinks>
    <hyperlink ref="H7" r:id="rId1" xr:uid="{CA7E216F-FC4B-FA45-95D4-520833B87BC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C539-ADFE-9A4E-B806-D1E80C814927}">
  <dimension ref="A1:H22"/>
  <sheetViews>
    <sheetView topLeftCell="A9" workbookViewId="0">
      <selection activeCell="A6" sqref="A6:H21"/>
    </sheetView>
  </sheetViews>
  <sheetFormatPr baseColWidth="10" defaultColWidth="8.83203125" defaultRowHeight="16" x14ac:dyDescent="0.2"/>
  <cols>
    <col min="1" max="1" width="3.6640625" customWidth="1"/>
    <col min="2" max="2" width="24.1640625" customWidth="1"/>
    <col min="3" max="3" width="17.33203125" customWidth="1"/>
    <col min="4" max="4" width="11" customWidth="1"/>
    <col min="5" max="5" width="14.5" customWidth="1"/>
    <col min="6" max="6" width="42" customWidth="1"/>
    <col min="7" max="7" width="14.5" customWidth="1"/>
    <col min="8" max="8" width="30.5" customWidth="1"/>
  </cols>
  <sheetData>
    <row r="1" spans="1:8" ht="16" hidden="1" customHeight="1" x14ac:dyDescent="0.2">
      <c r="B1" s="4"/>
      <c r="C1" s="4"/>
      <c r="D1" s="4"/>
      <c r="E1" s="4"/>
      <c r="F1" s="4"/>
      <c r="G1" s="4"/>
      <c r="H1" s="4"/>
    </row>
    <row r="2" spans="1:8" ht="16" hidden="1" customHeight="1" x14ac:dyDescent="0.2">
      <c r="B2" s="4"/>
      <c r="C2" s="4"/>
      <c r="D2" s="4"/>
      <c r="E2" s="4"/>
      <c r="F2" s="4"/>
      <c r="G2" s="4"/>
      <c r="H2" s="4"/>
    </row>
    <row r="3" spans="1:8" ht="16" hidden="1" customHeight="1" x14ac:dyDescent="0.2">
      <c r="B3" s="4"/>
      <c r="C3" s="4"/>
      <c r="D3" s="4"/>
      <c r="E3" s="4"/>
      <c r="F3" s="4"/>
      <c r="G3" s="4"/>
      <c r="H3" s="4"/>
    </row>
    <row r="4" spans="1:8" ht="20" x14ac:dyDescent="0.2">
      <c r="A4" s="37" t="s">
        <v>29</v>
      </c>
      <c r="B4" s="37"/>
      <c r="C4" s="37"/>
      <c r="D4" s="37"/>
      <c r="E4" s="37"/>
      <c r="F4" s="37"/>
      <c r="G4" s="37"/>
      <c r="H4" s="37"/>
    </row>
    <row r="6" spans="1:8" ht="23" customHeight="1" x14ac:dyDescent="0.2">
      <c r="A6" s="25" t="s">
        <v>47</v>
      </c>
      <c r="B6" s="26" t="s">
        <v>0</v>
      </c>
      <c r="C6" s="27" t="s">
        <v>45</v>
      </c>
      <c r="D6" s="27" t="s">
        <v>30</v>
      </c>
      <c r="E6" s="27" t="s">
        <v>60</v>
      </c>
      <c r="F6" s="27" t="s">
        <v>44</v>
      </c>
      <c r="G6" s="28" t="s">
        <v>4</v>
      </c>
      <c r="H6" s="28" t="s">
        <v>5</v>
      </c>
    </row>
    <row r="7" spans="1:8" ht="23" customHeight="1" x14ac:dyDescent="0.2">
      <c r="A7" s="16">
        <v>1</v>
      </c>
      <c r="B7" s="17" t="s">
        <v>67</v>
      </c>
      <c r="C7" s="5" t="s">
        <v>55</v>
      </c>
      <c r="D7" s="5" t="s">
        <v>58</v>
      </c>
      <c r="E7" s="5">
        <v>1973</v>
      </c>
      <c r="F7" s="5" t="s">
        <v>88</v>
      </c>
      <c r="G7" s="7">
        <v>91999289</v>
      </c>
      <c r="H7" s="10" t="s">
        <v>28</v>
      </c>
    </row>
    <row r="8" spans="1:8" ht="23" customHeight="1" x14ac:dyDescent="0.2">
      <c r="A8" s="16">
        <v>2</v>
      </c>
      <c r="B8" s="17" t="s">
        <v>41</v>
      </c>
      <c r="C8" s="5" t="s">
        <v>55</v>
      </c>
      <c r="D8" s="5" t="s">
        <v>59</v>
      </c>
      <c r="E8" s="5">
        <v>1970</v>
      </c>
      <c r="F8" s="5" t="s">
        <v>61</v>
      </c>
      <c r="G8" s="19">
        <v>904744246</v>
      </c>
      <c r="H8" s="6" t="s">
        <v>19</v>
      </c>
    </row>
    <row r="9" spans="1:8" ht="23" customHeight="1" x14ac:dyDescent="0.2">
      <c r="A9" s="16">
        <v>3</v>
      </c>
      <c r="B9" s="17" t="s">
        <v>43</v>
      </c>
      <c r="C9" s="5" t="s">
        <v>46</v>
      </c>
      <c r="D9" s="5" t="s">
        <v>59</v>
      </c>
      <c r="E9" s="5">
        <v>1986</v>
      </c>
      <c r="F9" s="5" t="s">
        <v>83</v>
      </c>
      <c r="G9" s="19">
        <v>982038638</v>
      </c>
      <c r="H9" s="6" t="s">
        <v>22</v>
      </c>
    </row>
    <row r="10" spans="1:8" ht="23" customHeight="1" x14ac:dyDescent="0.2">
      <c r="A10" s="16">
        <v>4</v>
      </c>
      <c r="B10" s="17" t="s">
        <v>37</v>
      </c>
      <c r="C10" s="5" t="s">
        <v>46</v>
      </c>
      <c r="D10" s="5" t="s">
        <v>59</v>
      </c>
      <c r="E10" s="5">
        <v>1970</v>
      </c>
      <c r="F10" s="5" t="s">
        <v>89</v>
      </c>
      <c r="G10" s="6">
        <v>917113270</v>
      </c>
      <c r="H10" s="6" t="s">
        <v>17</v>
      </c>
    </row>
    <row r="11" spans="1:8" ht="23" customHeight="1" x14ac:dyDescent="0.2">
      <c r="A11" s="16">
        <v>5</v>
      </c>
      <c r="B11" s="17" t="s">
        <v>38</v>
      </c>
      <c r="C11" s="5" t="s">
        <v>55</v>
      </c>
      <c r="D11" s="5" t="s">
        <v>58</v>
      </c>
      <c r="E11" s="5">
        <v>1969</v>
      </c>
      <c r="F11" s="5" t="s">
        <v>61</v>
      </c>
      <c r="G11" s="21">
        <v>904787505</v>
      </c>
      <c r="H11" s="9" t="s">
        <v>18</v>
      </c>
    </row>
    <row r="12" spans="1:8" ht="23" customHeight="1" x14ac:dyDescent="0.2">
      <c r="A12" s="16">
        <v>6</v>
      </c>
      <c r="B12" s="17" t="s">
        <v>39</v>
      </c>
      <c r="C12" s="5" t="s">
        <v>55</v>
      </c>
      <c r="D12" s="5" t="s">
        <v>58</v>
      </c>
      <c r="E12" s="5">
        <v>1980</v>
      </c>
      <c r="F12" s="5" t="s">
        <v>90</v>
      </c>
      <c r="G12" s="6">
        <v>912010876</v>
      </c>
      <c r="H12" s="6" t="s">
        <v>15</v>
      </c>
    </row>
    <row r="13" spans="1:8" ht="23" customHeight="1" x14ac:dyDescent="0.2">
      <c r="A13" s="16">
        <v>7</v>
      </c>
      <c r="B13" s="17" t="s">
        <v>40</v>
      </c>
      <c r="C13" s="5" t="s">
        <v>55</v>
      </c>
      <c r="D13" s="5" t="s">
        <v>59</v>
      </c>
      <c r="E13" s="5">
        <v>1986</v>
      </c>
      <c r="F13" s="5" t="s">
        <v>84</v>
      </c>
      <c r="G13" s="6">
        <v>943474688</v>
      </c>
      <c r="H13" s="6" t="s">
        <v>21</v>
      </c>
    </row>
    <row r="14" spans="1:8" ht="23" customHeight="1" x14ac:dyDescent="0.2">
      <c r="A14" s="16">
        <v>8</v>
      </c>
      <c r="B14" s="17" t="s">
        <v>57</v>
      </c>
      <c r="C14" s="5" t="s">
        <v>56</v>
      </c>
      <c r="D14" s="5" t="s">
        <v>59</v>
      </c>
      <c r="E14" s="5">
        <v>1979</v>
      </c>
      <c r="F14" s="5" t="s">
        <v>80</v>
      </c>
      <c r="G14" s="9">
        <v>986202714</v>
      </c>
      <c r="H14" s="22" t="s">
        <v>24</v>
      </c>
    </row>
    <row r="15" spans="1:8" s="9" customFormat="1" ht="23" customHeight="1" x14ac:dyDescent="0.2">
      <c r="A15" s="16">
        <v>9</v>
      </c>
      <c r="B15" s="8" t="s">
        <v>13</v>
      </c>
      <c r="C15" s="5" t="s">
        <v>55</v>
      </c>
      <c r="D15" s="5" t="s">
        <v>58</v>
      </c>
      <c r="E15" s="9">
        <v>1978</v>
      </c>
      <c r="F15" s="5" t="s">
        <v>81</v>
      </c>
      <c r="H15" s="9" t="s">
        <v>14</v>
      </c>
    </row>
    <row r="16" spans="1:8" s="9" customFormat="1" ht="23" customHeight="1" x14ac:dyDescent="0.2">
      <c r="A16" s="16">
        <v>10</v>
      </c>
      <c r="B16" s="8" t="s">
        <v>6</v>
      </c>
      <c r="C16" s="5" t="s">
        <v>55</v>
      </c>
      <c r="D16" s="5" t="s">
        <v>59</v>
      </c>
      <c r="E16" s="9">
        <v>1980</v>
      </c>
      <c r="F16" s="5" t="s">
        <v>81</v>
      </c>
      <c r="H16" s="9" t="s">
        <v>12</v>
      </c>
    </row>
    <row r="17" spans="1:8" ht="23" customHeight="1" x14ac:dyDescent="0.2">
      <c r="A17" s="16">
        <v>11</v>
      </c>
      <c r="B17" s="17" t="s">
        <v>68</v>
      </c>
      <c r="C17" s="5" t="s">
        <v>46</v>
      </c>
      <c r="D17" s="5" t="s">
        <v>59</v>
      </c>
      <c r="E17" s="5">
        <v>1985</v>
      </c>
      <c r="F17" s="5" t="s">
        <v>82</v>
      </c>
      <c r="G17" s="7">
        <v>918618358</v>
      </c>
      <c r="H17" s="6" t="s">
        <v>27</v>
      </c>
    </row>
    <row r="18" spans="1:8" s="1" customFormat="1" ht="23" customHeight="1" x14ac:dyDescent="0.2">
      <c r="A18" s="16">
        <v>12</v>
      </c>
      <c r="B18" s="17" t="s">
        <v>33</v>
      </c>
      <c r="C18" s="5" t="s">
        <v>56</v>
      </c>
      <c r="D18" s="5" t="s">
        <v>59</v>
      </c>
      <c r="E18" s="5">
        <v>1979</v>
      </c>
      <c r="F18" s="5" t="s">
        <v>61</v>
      </c>
      <c r="G18" s="19">
        <v>915227999</v>
      </c>
      <c r="H18" s="6" t="s">
        <v>26</v>
      </c>
    </row>
    <row r="19" spans="1:8" ht="23" customHeight="1" x14ac:dyDescent="0.2">
      <c r="A19" s="16">
        <v>13</v>
      </c>
      <c r="B19" s="17" t="s">
        <v>34</v>
      </c>
      <c r="C19" s="5" t="s">
        <v>55</v>
      </c>
      <c r="D19" s="5" t="s">
        <v>59</v>
      </c>
      <c r="E19" s="5">
        <v>1986</v>
      </c>
      <c r="F19" s="5" t="s">
        <v>87</v>
      </c>
      <c r="G19" s="19">
        <v>936280986</v>
      </c>
      <c r="H19" s="6" t="s">
        <v>25</v>
      </c>
    </row>
    <row r="20" spans="1:8" ht="23" customHeight="1" x14ac:dyDescent="0.2">
      <c r="A20" s="16">
        <v>14</v>
      </c>
      <c r="B20" s="17" t="s">
        <v>35</v>
      </c>
      <c r="C20" s="5" t="s">
        <v>55</v>
      </c>
      <c r="D20" s="5" t="s">
        <v>59</v>
      </c>
      <c r="E20" s="5">
        <v>1980</v>
      </c>
      <c r="F20" s="5" t="s">
        <v>85</v>
      </c>
      <c r="G20" s="6">
        <v>912884246</v>
      </c>
      <c r="H20" s="6" t="s">
        <v>20</v>
      </c>
    </row>
    <row r="21" spans="1:8" ht="23" customHeight="1" x14ac:dyDescent="0.2">
      <c r="A21" s="16">
        <v>15</v>
      </c>
      <c r="B21" s="17" t="s">
        <v>2</v>
      </c>
      <c r="C21" s="5" t="s">
        <v>55</v>
      </c>
      <c r="D21" s="5" t="s">
        <v>59</v>
      </c>
      <c r="E21" s="5">
        <v>1986</v>
      </c>
      <c r="F21" s="5" t="s">
        <v>86</v>
      </c>
      <c r="G21" s="2"/>
      <c r="H21" s="9" t="s">
        <v>23</v>
      </c>
    </row>
    <row r="22" spans="1:8" ht="18" x14ac:dyDescent="0.2">
      <c r="B22" s="3" t="s">
        <v>3</v>
      </c>
    </row>
  </sheetData>
  <mergeCells count="1">
    <mergeCell ref="A4:H4"/>
  </mergeCells>
  <hyperlinks>
    <hyperlink ref="H7" r:id="rId1" xr:uid="{AB6C6769-F544-EF40-A8D9-E0E4D7A95F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Năm 2019</vt:lpstr>
      <vt:lpstr>Năm 2020</vt:lpstr>
      <vt:lpstr>Năm 2021</vt:lpstr>
      <vt:lpstr>Năm 2022</vt:lpstr>
      <vt:lpstr>Năm 2023</vt:lpstr>
      <vt:lpstr>Năm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Nguyen Thi Giang An</cp:lastModifiedBy>
  <dcterms:created xsi:type="dcterms:W3CDTF">2017-04-19T07:21:15Z</dcterms:created>
  <dcterms:modified xsi:type="dcterms:W3CDTF">2024-08-24T10:43:36Z</dcterms:modified>
</cp:coreProperties>
</file>