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Ư LIỆU MÁY TRANG\BỔ SUNG\Trang\Bổ sung năm 2023\Bổ sung quý 3\HSDT gói tài liệu 57tr\"/>
    </mc:Choice>
  </mc:AlternateContent>
  <bookViews>
    <workbookView xWindow="-120" yWindow="-120" windowWidth="29040" windowHeight="15840" firstSheet="1" activeTab="1"/>
  </bookViews>
  <sheets>
    <sheet name="PL02" sheetId="2" state="hidden" r:id="rId1"/>
    <sheet name="PLTL 01" sheetId="3" r:id="rId2"/>
    <sheet name="Sheet1" sheetId="5" r:id="rId3"/>
    <sheet name="PLTL 02" sheetId="4" state="hidden" r:id="rId4"/>
  </sheets>
  <definedNames>
    <definedName name="_xlnm._FilterDatabase" localSheetId="1" hidden="1">'PLTL 01'!$H$5:$H$60</definedName>
    <definedName name="_xlnm.Print_Titles" localSheetId="1">'PLTL 01'!$10:$10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3" l="1"/>
  <c r="H53" i="3" l="1"/>
  <c r="G53" i="3"/>
  <c r="H30" i="3"/>
  <c r="H36" i="3" l="1"/>
  <c r="H34" i="3"/>
  <c r="H33" i="3"/>
  <c r="H26" i="3"/>
  <c r="H19" i="3"/>
  <c r="H15" i="3"/>
  <c r="H20" i="3"/>
  <c r="H29" i="3"/>
  <c r="H12" i="3" l="1"/>
  <c r="H13" i="3"/>
  <c r="H14" i="3"/>
  <c r="H16" i="3"/>
  <c r="H17" i="3"/>
  <c r="H18" i="3"/>
  <c r="H22" i="3"/>
  <c r="H23" i="3"/>
  <c r="H24" i="3"/>
  <c r="H25" i="3"/>
  <c r="H27" i="3"/>
  <c r="H28" i="3"/>
  <c r="H31" i="3"/>
  <c r="H32" i="3"/>
  <c r="H35" i="3"/>
  <c r="H37" i="3"/>
  <c r="H38" i="3"/>
  <c r="H39" i="3"/>
  <c r="H40" i="3"/>
  <c r="H41" i="3"/>
  <c r="H42" i="3"/>
  <c r="H43" i="3"/>
  <c r="H21" i="3"/>
  <c r="H44" i="3"/>
  <c r="H45" i="3"/>
  <c r="H46" i="3"/>
  <c r="H47" i="3"/>
  <c r="H48" i="3"/>
  <c r="H49" i="3"/>
  <c r="H50" i="3"/>
  <c r="H51" i="3"/>
  <c r="H52" i="3"/>
  <c r="H23" i="4" l="1"/>
  <c r="F23" i="4"/>
  <c r="H23" i="2" l="1"/>
  <c r="F23" i="2" l="1"/>
</calcChain>
</file>

<file path=xl/sharedStrings.xml><?xml version="1.0" encoding="utf-8"?>
<sst xmlns="http://schemas.openxmlformats.org/spreadsheetml/2006/main" count="242" uniqueCount="132">
  <si>
    <t>STT</t>
  </si>
  <si>
    <t>ISBN</t>
  </si>
  <si>
    <t>Tên sách</t>
  </si>
  <si>
    <t>Ngành</t>
  </si>
  <si>
    <t>NXB</t>
  </si>
  <si>
    <t>Thành tiền</t>
  </si>
  <si>
    <t>Springer</t>
  </si>
  <si>
    <t>Tổng</t>
  </si>
  <si>
    <t>Business Research</t>
  </si>
  <si>
    <t>Quản trị KD</t>
  </si>
  <si>
    <t>Bloomsbury</t>
  </si>
  <si>
    <t>Human Resource Management</t>
  </si>
  <si>
    <t>International Business Negotiation</t>
  </si>
  <si>
    <t>Entrepreneurship and Small Business</t>
  </si>
  <si>
    <t>Entrepreneurship Theory and Practice</t>
  </si>
  <si>
    <t>Essentials of Business Communication</t>
  </si>
  <si>
    <t>Cengage</t>
  </si>
  <si>
    <t>The Legal Environment of Business</t>
  </si>
  <si>
    <t>Foundations of Business</t>
  </si>
  <si>
    <t>Business Communication</t>
  </si>
  <si>
    <t>Business</t>
  </si>
  <si>
    <t>Strategic Entrepreneurship</t>
  </si>
  <si>
    <t>Successful Negotiations</t>
  </si>
  <si>
    <t>CÔNG TY CP PHÁT HÀNH SÁCH TP. HCM -FAHASA</t>
  </si>
  <si>
    <t>60 - 62 Lê Lợi, Phường Bến Nghé, Quận 1, TP.HCM</t>
  </si>
  <si>
    <t xml:space="preserve">PHỤ LỤC HỢP ĐỒNG </t>
  </si>
  <si>
    <t>Số lượng</t>
  </si>
  <si>
    <t>Giá bán</t>
  </si>
  <si>
    <t>ĐẠI DIỆN BÊN BÁN</t>
  </si>
  <si>
    <t>ĐẠI DIỆN BÊN MUA</t>
  </si>
  <si>
    <t xml:space="preserve">  Phó Hiệu Trưởng</t>
  </si>
  <si>
    <t xml:space="preserve"> Phó Tổng Giám Đốc</t>
  </si>
  <si>
    <t>Số tiền bằng chữ: Bốn mươi chín triệu tám trăm chín mươi chín ngàn đồng</t>
  </si>
  <si>
    <t xml:space="preserve">PHỤ LỤC THANH LÝ HỢP ĐỒNG </t>
  </si>
  <si>
    <t>ĐẠI DIỆN BÊN A</t>
  </si>
  <si>
    <t>ĐẠI DIỆN BÊN B</t>
  </si>
  <si>
    <t>Phó Hiệu Trưởng</t>
  </si>
  <si>
    <t>Phó Tổng Giám Đốc</t>
  </si>
  <si>
    <t>Đính kèm theo Hợp đồng số:       /ĐHV-HĐ2023      Ngày         tháng            năm 2023</t>
  </si>
  <si>
    <t>Kèm theo biên bản nghiệm thu và thanh lý số:       /ĐHV-BBNT&amp;TL2023 Ngày           tháng            năm 2023</t>
  </si>
  <si>
    <t>CÔNG TY CP VĂN HÓA &amp; BẢN QUYỀN BENITO</t>
  </si>
  <si>
    <t>Số 10 ngách 43/5 phố Nguyễn Ngọc Nại, phường Khương Mai, quận Thanh Xuân, Thành phố Hà Nội</t>
  </si>
  <si>
    <t>Kèm theo biên bản nghiệm thu và thanh lý số:            /ĐHV-BBNT&amp;TL2023 Ngày           tháng            năm 2023</t>
  </si>
  <si>
    <t>Đại cương lịch sử Việt Nam(toàn tập)</t>
  </si>
  <si>
    <t>Trương Hữu Quýnh, Đinh Xuân Lâm, Lê Mậu Hãn (đồng chủ biên)</t>
  </si>
  <si>
    <t>Nhà xuất bản Giáo dục</t>
  </si>
  <si>
    <t>Đại cương lịch sử VN - T1</t>
  </si>
  <si>
    <t>Trương Hữu Quýnh</t>
  </si>
  <si>
    <t>Đại cương lịch sử VN - T2</t>
  </si>
  <si>
    <t>Đinh Xuân Lâm</t>
  </si>
  <si>
    <t>Đại cương lịch sử VN - T3</t>
  </si>
  <si>
    <t>Lê Mậu Hãn</t>
  </si>
  <si>
    <t>Lịch sử thế giới cổ đại (bìa mềm)</t>
  </si>
  <si>
    <t>Lương Ninh</t>
  </si>
  <si>
    <t>Lịch sử thế giới cận đại</t>
  </si>
  <si>
    <t>Vũ Dương Ninh</t>
  </si>
  <si>
    <t>Lịch sử Trung Cận Đông</t>
  </si>
  <si>
    <t>Nguyễn Thị Thu</t>
  </si>
  <si>
    <t>Lịch sử văn minh thế giới</t>
  </si>
  <si>
    <t>Nguyễn Văn Ánh</t>
  </si>
  <si>
    <t>Tôn giáo học</t>
  </si>
  <si>
    <t>Trần Đăng Sinh</t>
  </si>
  <si>
    <t>Giáo trình Phương pháp luận nghiên cứu khoa học</t>
  </si>
  <si>
    <t>Vũ Cao Đàm</t>
  </si>
  <si>
    <t>Luật Pháp Quốc Tế và Việt Nam về Bảo Vệ Chủ Quyền Biển Đảo của Tổ Quốc</t>
  </si>
  <si>
    <t>Hồng Đức</t>
  </si>
  <si>
    <t>Những ý tưởng lớn của Lý Quang Diệu</t>
  </si>
  <si>
    <t xml:space="preserve"> Trẻ</t>
  </si>
  <si>
    <t>Các vấn đề nghiên cứu về Hoa Kỳ (sách tham khảo dùng trong các trường ĐH)</t>
  </si>
  <si>
    <t>PGS.TS Nguyễn Thái Yên Hương - PGS.TS Tạ Minh Tuấn</t>
  </si>
  <si>
    <t>Văn Hóa Hồ Chí Minh với chính Sách Ngoại Giao Văn Hóa của việt Nam</t>
  </si>
  <si>
    <t>Tư pháp</t>
  </si>
  <si>
    <t>Dạy và học tích cực - một số phương pháp và kĩ thuật dạy hoc</t>
  </si>
  <si>
    <t>Nguyễn Lăng Bình (CB)</t>
  </si>
  <si>
    <t>NXB Đại học sư phạm</t>
  </si>
  <si>
    <t>Bảo tàng, di tích - Nơi khơi nguồn cảm hứng dạy và học Lịch sử cho học sinh phổ thông</t>
  </si>
  <si>
    <t>ThS. Nguyễn Thị Kim Thành (CB)</t>
  </si>
  <si>
    <t>Giáo trình Kiểm tra đánh giá trong giáo dục</t>
  </si>
  <si>
    <t>Nguyễn Công Khanh (CB)</t>
  </si>
  <si>
    <t>300 Tình huống giao tiếp sư phạm</t>
  </si>
  <si>
    <t>Hoàng Anh - Đỗ Thị Châu</t>
  </si>
  <si>
    <t>Kiên quyết kiên trì đấu tranh phòng chống tham nhũng, tiêu cực góp phần xây dựng Đảng, Nhà nước ta trong sạch, vững mạnh</t>
  </si>
  <si>
    <t>Chính trị Quốc gia</t>
  </si>
  <si>
    <t>Một số vấn đề lý luận và thực tiễn về chủ nghĩa xã hội - Con đường đi lên Chủ nghĩa xã hội ở Việt Nam</t>
  </si>
  <si>
    <t>Danh ngôn Chủ tịch Hồ Chí Minh</t>
  </si>
  <si>
    <t>Chuyên đề học và làm theo Bác năm 2021 và giai đoạn 2021-2026 - Học tập và làm theo tư tưởng, đạo đức, phong cách Hồ Chí Minh</t>
  </si>
  <si>
    <t>Sổ tay nghiệp vụ công tác dành cho Đảng viên, Bí thư Đảng bộ, Chi bộ các cấp</t>
  </si>
  <si>
    <t>Thế giới</t>
  </si>
  <si>
    <t>Tư tưởng Hồ Chí Minh: nhận thức và vận dụng</t>
  </si>
  <si>
    <t>PGS.TS. Nguyễn Mạnh Tường (chủ biên)</t>
  </si>
  <si>
    <t>Tư tưởng Hồ Chí Minh về nâng cao dân trí và vận dụng trong giai đoạn hiện nay</t>
  </si>
  <si>
    <t>TS. Lê Thị Thúy Bình</t>
  </si>
  <si>
    <t>Khởi nghiệp đổi mới sáng tạo - tư duy và công cụ</t>
  </si>
  <si>
    <t>Nguyễn ĐẶng Tuấn Minh</t>
  </si>
  <si>
    <t>Phụ nữ</t>
  </si>
  <si>
    <t>Giáo trình Lịch sử Nhà nước và pháp luật Việt Nam</t>
  </si>
  <si>
    <t>PGS.TS. Nguyễn Minh Tuấn, TS.Phạm Thị Duyên Thảo, TS. Mai Văn Thắng</t>
  </si>
  <si>
    <t>Lí luận dạy học hiện đại</t>
  </si>
  <si>
    <t>ĐHSP</t>
  </si>
  <si>
    <t>Dạy học theo định hướng hình thành và phát triển năng lực người học ở trường phổ thông</t>
  </si>
  <si>
    <t>Hành vi con người và môi trường xã hội</t>
  </si>
  <si>
    <t>Nguyễn Hồi Loan</t>
  </si>
  <si>
    <t>ĐHQGHN</t>
  </si>
  <si>
    <t>Giáo trình tham vấn tâm lý</t>
  </si>
  <si>
    <t>Trần Thị Minh Đức</t>
  </si>
  <si>
    <t>Tác giả</t>
  </si>
  <si>
    <t>Nhà xuất bản</t>
  </si>
  <si>
    <t>Năm</t>
  </si>
  <si>
    <t>Phó Hiệu Trường</t>
  </si>
  <si>
    <t>Giám Đốc</t>
  </si>
  <si>
    <t>Lịch sử Việt Nam từ nguồn gốc đến cuối thế kỷ XIX bộ 2 tập</t>
  </si>
  <si>
    <t>Đào Duy Anh</t>
  </si>
  <si>
    <t>Hà Nội</t>
  </si>
  <si>
    <t>Lịch sử các học thuyết chính trị</t>
  </si>
  <si>
    <t xml:space="preserve">Nguyễn Đăng Dung    </t>
  </si>
  <si>
    <t>Những vấn đề ngôn ngữ và văn hóa tập 2</t>
  </si>
  <si>
    <t>Lê Đức Luận</t>
  </si>
  <si>
    <t>Lê văn Hảo</t>
  </si>
  <si>
    <t>Một số vấn đề lịch sử Việt Nam</t>
  </si>
  <si>
    <t>Nguyễn Ngọc Cơ (Chủ biên)</t>
  </si>
  <si>
    <t>Giáo trình lịch sử đại cương</t>
  </si>
  <si>
    <t>Nguyễn Huệ Chi</t>
  </si>
  <si>
    <t>Chính trị học</t>
  </si>
  <si>
    <t>Thi pháp văn học dân gian</t>
  </si>
  <si>
    <t>Đinh Thanh Hiếu</t>
  </si>
  <si>
    <t>Văn chương khoa cử triều Nguyễn (Thi hội, thi đình)</t>
  </si>
  <si>
    <t>Tâm lý học xuyên văn hóa bìa mềm</t>
  </si>
  <si>
    <t>Số tiền bằng chữ: Bảy mươi lăm triệu một trăm ba mươi lăm nghìn đồng./.</t>
  </si>
  <si>
    <t>Tổng Bí Thư Nguyễn Phú Trọng, với niềm tin của nhân dân trong nước và sự ủng hộ của bạn bè quốc tế</t>
  </si>
  <si>
    <t>NXB Chính trị Quốc gia Sự thật</t>
  </si>
  <si>
    <t>2023</t>
  </si>
  <si>
    <t xml:space="preserve">Tâm lý học xã hội trong cuộc sống hiện đại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</si>
</sst>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3"/>
      <color rgb="FF000000"/>
      <name val="Times New Roman"/>
      <family val="1"/>
    </font>
    <font>
      <sz val="10"/>
      <color indexed="8"/>
      <name val="Arial"/>
      <family val="2"/>
    </font>
    <font>
      <b/>
      <i/>
      <sz val="10"/>
      <color rgb="FF000000"/>
      <name val="Times New Roman"/>
      <family val="1"/>
    </font>
    <font>
      <b/>
      <sz val="12.5"/>
      <color rgb="FF000000"/>
      <name val="Times New Roman"/>
      <family val="1"/>
    </font>
    <font>
      <b/>
      <sz val="12.5"/>
      <color theme="1"/>
      <name val="Times New Roman"/>
      <family val="1"/>
    </font>
    <font>
      <sz val="12.5"/>
      <color rgb="FF000000"/>
      <name val="Times New Roman"/>
      <family val="1"/>
    </font>
    <font>
      <sz val="12.5"/>
      <color theme="1"/>
      <name val="Times New Roman"/>
      <family val="1"/>
    </font>
    <font>
      <b/>
      <i/>
      <sz val="12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>
      <alignment vertical="top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8" fillId="0" borderId="1" xfId="0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vertical="center"/>
    </xf>
    <xf numFmtId="0" fontId="9" fillId="0" borderId="1" xfId="0" applyFont="1" applyBorder="1"/>
    <xf numFmtId="0" fontId="8" fillId="0" borderId="1" xfId="0" applyFont="1" applyBorder="1"/>
    <xf numFmtId="165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vertical="center"/>
    </xf>
    <xf numFmtId="0" fontId="7" fillId="0" borderId="0" xfId="0" applyFont="1"/>
    <xf numFmtId="0" fontId="10" fillId="0" borderId="0" xfId="0" applyFont="1"/>
    <xf numFmtId="0" fontId="8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8" fillId="0" borderId="1" xfId="1" applyNumberFormat="1" applyFont="1" applyBorder="1" applyAlignment="1">
      <alignment vertical="center"/>
    </xf>
    <xf numFmtId="0" fontId="7" fillId="0" borderId="0" xfId="0" applyFont="1" applyAlignment="1">
      <alignment horizontal="center"/>
    </xf>
    <xf numFmtId="0" fontId="12" fillId="0" borderId="0" xfId="0" applyFont="1"/>
    <xf numFmtId="0" fontId="13" fillId="3" borderId="1" xfId="0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65" fontId="14" fillId="3" borderId="1" xfId="1" applyNumberFormat="1" applyFont="1" applyFill="1" applyBorder="1" applyAlignment="1">
      <alignment horizontal="center" vertical="center" wrapText="1"/>
    </xf>
    <xf numFmtId="0" fontId="15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165" fontId="13" fillId="0" borderId="1" xfId="1" applyNumberFormat="1" applyFont="1" applyBorder="1"/>
    <xf numFmtId="0" fontId="17" fillId="0" borderId="0" xfId="0" applyFont="1"/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3" fontId="16" fillId="3" borderId="1" xfId="0" applyNumberFormat="1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165" fontId="16" fillId="3" borderId="1" xfId="1" applyNumberFormat="1" applyFont="1" applyFill="1" applyBorder="1" applyAlignment="1">
      <alignment horizontal="center" vertical="center" wrapText="1"/>
    </xf>
    <xf numFmtId="165" fontId="16" fillId="3" borderId="1" xfId="1" applyNumberFormat="1" applyFont="1" applyFill="1" applyBorder="1" applyAlignment="1">
      <alignment vertical="center"/>
    </xf>
    <xf numFmtId="0" fontId="18" fillId="3" borderId="0" xfId="0" applyFont="1" applyFill="1" applyAlignment="1">
      <alignment vertical="center"/>
    </xf>
    <xf numFmtId="49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vertical="center"/>
    </xf>
    <xf numFmtId="165" fontId="4" fillId="3" borderId="1" xfId="1" applyNumberFormat="1" applyFont="1" applyFill="1" applyBorder="1" applyAlignment="1">
      <alignment vertical="center"/>
    </xf>
    <xf numFmtId="0" fontId="18" fillId="3" borderId="0" xfId="0" applyFont="1" applyFill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3" xfId="2"/>
  </cellStyles>
  <dxfs count="6">
    <dxf>
      <font>
        <color rgb="FF006100"/>
      </font>
      <fill>
        <patternFill>
          <bgColor rgb="FFC6EFCE"/>
        </patternFill>
      </fill>
    </dxf>
    <dxf>
      <font>
        <color auto="1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928093</xdr:colOff>
      <xdr:row>3</xdr:row>
      <xdr:rowOff>133350</xdr:rowOff>
    </xdr:to>
    <xdr:pic>
      <xdr:nvPicPr>
        <xdr:cNvPr id="2" name="Picture 1" descr="new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18000" contrast="5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162532" cy="636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1012185</xdr:colOff>
      <xdr:row>3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5323EF-F3E2-4BF8-9CDB-7E1AC561A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9860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928093</xdr:colOff>
      <xdr:row>3</xdr:row>
      <xdr:rowOff>133350</xdr:rowOff>
    </xdr:to>
    <xdr:pic>
      <xdr:nvPicPr>
        <xdr:cNvPr id="2" name="Picture 1" descr="newlogo">
          <a:extLst>
            <a:ext uri="{FF2B5EF4-FFF2-40B4-BE49-F238E27FC236}">
              <a16:creationId xmlns:a16="http://schemas.microsoft.com/office/drawing/2014/main" id="{0C1D2BA1-EB3A-4B5D-84B9-256F92FA3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18000" contrast="5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442567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7"/>
  <sheetViews>
    <sheetView workbookViewId="0">
      <selection activeCell="A8" sqref="A8"/>
    </sheetView>
  </sheetViews>
  <sheetFormatPr defaultColWidth="9.140625" defaultRowHeight="12.75" x14ac:dyDescent="0.2"/>
  <cols>
    <col min="1" max="1" width="6" style="1" customWidth="1"/>
    <col min="2" max="2" width="16.7109375" style="1" customWidth="1"/>
    <col min="3" max="3" width="39.42578125" style="1" customWidth="1"/>
    <col min="4" max="4" width="16.85546875" style="1" hidden="1" customWidth="1"/>
    <col min="5" max="5" width="14" style="1" customWidth="1"/>
    <col min="6" max="6" width="12.7109375" style="1" customWidth="1"/>
    <col min="7" max="7" width="13.5703125" style="1" customWidth="1"/>
    <col min="8" max="8" width="18.28515625" style="1" customWidth="1"/>
    <col min="9" max="16384" width="9.140625" style="1"/>
  </cols>
  <sheetData>
    <row r="5" spans="1:8" ht="15.75" x14ac:dyDescent="0.2">
      <c r="A5" s="5" t="s">
        <v>23</v>
      </c>
    </row>
    <row r="6" spans="1:8" ht="15.75" x14ac:dyDescent="0.2">
      <c r="A6" s="5" t="s">
        <v>24</v>
      </c>
    </row>
    <row r="7" spans="1:8" ht="29.25" customHeight="1" x14ac:dyDescent="0.35">
      <c r="A7" s="4" t="s">
        <v>25</v>
      </c>
    </row>
    <row r="8" spans="1:8" ht="14.25" customHeight="1" x14ac:dyDescent="0.2">
      <c r="A8" s="5" t="s">
        <v>38</v>
      </c>
    </row>
    <row r="9" spans="1:8" ht="9.75" customHeight="1" x14ac:dyDescent="0.2">
      <c r="A9" s="5"/>
    </row>
    <row r="10" spans="1:8" s="3" customFormat="1" ht="23.25" customHeight="1" x14ac:dyDescent="0.25">
      <c r="A10" s="7" t="s">
        <v>0</v>
      </c>
      <c r="B10" s="8" t="s">
        <v>1</v>
      </c>
      <c r="C10" s="9" t="s">
        <v>2</v>
      </c>
      <c r="D10" s="9" t="s">
        <v>3</v>
      </c>
      <c r="E10" s="10" t="s">
        <v>4</v>
      </c>
      <c r="F10" s="10" t="s">
        <v>26</v>
      </c>
      <c r="G10" s="11" t="s">
        <v>27</v>
      </c>
      <c r="H10" s="11" t="s">
        <v>5</v>
      </c>
    </row>
    <row r="11" spans="1:8" s="2" customFormat="1" ht="16.5" customHeight="1" x14ac:dyDescent="0.25">
      <c r="A11" s="12">
        <v>1</v>
      </c>
      <c r="B11" s="13">
        <v>9781352011814</v>
      </c>
      <c r="C11" s="14" t="s">
        <v>8</v>
      </c>
      <c r="D11" s="15" t="s">
        <v>9</v>
      </c>
      <c r="E11" s="16" t="s">
        <v>10</v>
      </c>
      <c r="F11" s="12">
        <v>1</v>
      </c>
      <c r="G11" s="17">
        <v>1396000</v>
      </c>
      <c r="H11" s="17">
        <v>1396000</v>
      </c>
    </row>
    <row r="12" spans="1:8" s="2" customFormat="1" ht="16.5" customHeight="1" x14ac:dyDescent="0.25">
      <c r="A12" s="12">
        <v>2</v>
      </c>
      <c r="B12" s="13">
        <v>9781352012606</v>
      </c>
      <c r="C12" s="14" t="s">
        <v>11</v>
      </c>
      <c r="D12" s="15" t="s">
        <v>9</v>
      </c>
      <c r="E12" s="16" t="s">
        <v>10</v>
      </c>
      <c r="F12" s="12">
        <v>1</v>
      </c>
      <c r="G12" s="17">
        <v>1658000</v>
      </c>
      <c r="H12" s="17">
        <v>1658000</v>
      </c>
    </row>
    <row r="13" spans="1:8" s="2" customFormat="1" ht="16.5" customHeight="1" x14ac:dyDescent="0.25">
      <c r="A13" s="12">
        <v>3</v>
      </c>
      <c r="B13" s="13">
        <v>9781352010046</v>
      </c>
      <c r="C13" s="14" t="s">
        <v>12</v>
      </c>
      <c r="D13" s="15" t="s">
        <v>9</v>
      </c>
      <c r="E13" s="16" t="s">
        <v>10</v>
      </c>
      <c r="F13" s="12">
        <v>1</v>
      </c>
      <c r="G13" s="17">
        <v>1454000</v>
      </c>
      <c r="H13" s="17">
        <v>1454000</v>
      </c>
    </row>
    <row r="14" spans="1:8" s="2" customFormat="1" ht="16.5" customHeight="1" x14ac:dyDescent="0.25">
      <c r="A14" s="12">
        <v>4</v>
      </c>
      <c r="B14" s="13">
        <v>9781352012491</v>
      </c>
      <c r="C14" s="14" t="s">
        <v>13</v>
      </c>
      <c r="D14" s="15" t="s">
        <v>9</v>
      </c>
      <c r="E14" s="16" t="s">
        <v>10</v>
      </c>
      <c r="F14" s="12">
        <v>1</v>
      </c>
      <c r="G14" s="17">
        <v>1658000</v>
      </c>
      <c r="H14" s="17">
        <v>1658000</v>
      </c>
    </row>
    <row r="15" spans="1:8" s="2" customFormat="1" ht="16.5" customHeight="1" x14ac:dyDescent="0.25">
      <c r="A15" s="12">
        <v>5</v>
      </c>
      <c r="B15" s="13">
        <v>9781137589552</v>
      </c>
      <c r="C15" s="14" t="s">
        <v>14</v>
      </c>
      <c r="D15" s="15" t="s">
        <v>9</v>
      </c>
      <c r="E15" s="16" t="s">
        <v>10</v>
      </c>
      <c r="F15" s="12">
        <v>1</v>
      </c>
      <c r="G15" s="17">
        <v>1600000</v>
      </c>
      <c r="H15" s="17">
        <v>1600000</v>
      </c>
    </row>
    <row r="16" spans="1:8" s="2" customFormat="1" ht="16.5" customHeight="1" x14ac:dyDescent="0.25">
      <c r="A16" s="12">
        <v>6</v>
      </c>
      <c r="B16" s="13">
        <v>9780357714973</v>
      </c>
      <c r="C16" s="14" t="s">
        <v>15</v>
      </c>
      <c r="D16" s="15" t="s">
        <v>9</v>
      </c>
      <c r="E16" s="16" t="s">
        <v>16</v>
      </c>
      <c r="F16" s="12">
        <v>1</v>
      </c>
      <c r="G16" s="17">
        <v>6355000</v>
      </c>
      <c r="H16" s="17">
        <v>6355000</v>
      </c>
    </row>
    <row r="17" spans="1:8" s="2" customFormat="1" ht="16.5" customHeight="1" x14ac:dyDescent="0.25">
      <c r="A17" s="12">
        <v>7</v>
      </c>
      <c r="B17" s="13">
        <v>9780357451724</v>
      </c>
      <c r="C17" s="14" t="s">
        <v>17</v>
      </c>
      <c r="D17" s="15" t="s">
        <v>9</v>
      </c>
      <c r="E17" s="16" t="s">
        <v>16</v>
      </c>
      <c r="F17" s="12">
        <v>1</v>
      </c>
      <c r="G17" s="17">
        <v>8162000</v>
      </c>
      <c r="H17" s="17">
        <v>8162000</v>
      </c>
    </row>
    <row r="18" spans="1:8" s="2" customFormat="1" ht="16.5" customHeight="1" x14ac:dyDescent="0.25">
      <c r="A18" s="12">
        <v>8</v>
      </c>
      <c r="B18" s="13">
        <v>9780357717943</v>
      </c>
      <c r="C18" s="14" t="s">
        <v>18</v>
      </c>
      <c r="D18" s="15" t="s">
        <v>9</v>
      </c>
      <c r="E18" s="16" t="s">
        <v>16</v>
      </c>
      <c r="F18" s="12">
        <v>1</v>
      </c>
      <c r="G18" s="17">
        <v>3601000</v>
      </c>
      <c r="H18" s="17">
        <v>3601000</v>
      </c>
    </row>
    <row r="19" spans="1:8" s="2" customFormat="1" ht="16.5" customHeight="1" x14ac:dyDescent="0.25">
      <c r="A19" s="12">
        <v>9</v>
      </c>
      <c r="B19" s="13">
        <v>9780357129234</v>
      </c>
      <c r="C19" s="14" t="s">
        <v>19</v>
      </c>
      <c r="D19" s="15" t="s">
        <v>9</v>
      </c>
      <c r="E19" s="16" t="s">
        <v>16</v>
      </c>
      <c r="F19" s="12">
        <v>1</v>
      </c>
      <c r="G19" s="17">
        <v>8362000</v>
      </c>
      <c r="H19" s="17">
        <v>8362000</v>
      </c>
    </row>
    <row r="20" spans="1:8" s="2" customFormat="1" ht="16.5" customHeight="1" x14ac:dyDescent="0.25">
      <c r="A20" s="12">
        <v>10</v>
      </c>
      <c r="B20" s="13">
        <v>9780357447642</v>
      </c>
      <c r="C20" s="14" t="s">
        <v>20</v>
      </c>
      <c r="D20" s="15" t="s">
        <v>9</v>
      </c>
      <c r="E20" s="16" t="s">
        <v>16</v>
      </c>
      <c r="F20" s="12">
        <v>1</v>
      </c>
      <c r="G20" s="17">
        <v>8162000</v>
      </c>
      <c r="H20" s="17">
        <v>8162000</v>
      </c>
    </row>
    <row r="21" spans="1:8" s="2" customFormat="1" ht="16.5" customHeight="1" x14ac:dyDescent="0.25">
      <c r="A21" s="12">
        <v>11</v>
      </c>
      <c r="B21" s="13">
        <v>9783030860318</v>
      </c>
      <c r="C21" s="14" t="s">
        <v>21</v>
      </c>
      <c r="D21" s="15" t="s">
        <v>9</v>
      </c>
      <c r="E21" s="16" t="s">
        <v>6</v>
      </c>
      <c r="F21" s="12">
        <v>1</v>
      </c>
      <c r="G21" s="17">
        <v>4789000</v>
      </c>
      <c r="H21" s="17">
        <v>4789000</v>
      </c>
    </row>
    <row r="22" spans="1:8" s="2" customFormat="1" ht="16.5" customHeight="1" x14ac:dyDescent="0.25">
      <c r="A22" s="12">
        <v>12</v>
      </c>
      <c r="B22" s="13">
        <v>9783658357016</v>
      </c>
      <c r="C22" s="14" t="s">
        <v>22</v>
      </c>
      <c r="D22" s="15" t="s">
        <v>9</v>
      </c>
      <c r="E22" s="16" t="s">
        <v>6</v>
      </c>
      <c r="F22" s="12">
        <v>1</v>
      </c>
      <c r="G22" s="17">
        <v>2702000</v>
      </c>
      <c r="H22" s="17">
        <v>2702000</v>
      </c>
    </row>
    <row r="23" spans="1:8" ht="18" customHeight="1" x14ac:dyDescent="0.25">
      <c r="A23" s="18"/>
      <c r="B23" s="55" t="s">
        <v>7</v>
      </c>
      <c r="C23" s="56"/>
      <c r="D23" s="19"/>
      <c r="E23" s="19"/>
      <c r="F23" s="7">
        <f>SUM(F11:F22)</f>
        <v>12</v>
      </c>
      <c r="G23" s="29"/>
      <c r="H23" s="30">
        <f>SUM(H11:H22)</f>
        <v>49899000</v>
      </c>
    </row>
    <row r="24" spans="1:8" ht="15.75" x14ac:dyDescent="0.2">
      <c r="A24" s="5" t="s">
        <v>32</v>
      </c>
    </row>
    <row r="25" spans="1:8" ht="15.75" x14ac:dyDescent="0.25">
      <c r="A25" s="6"/>
    </row>
    <row r="26" spans="1:8" ht="16.5" x14ac:dyDescent="0.25">
      <c r="B26" s="22" t="s">
        <v>34</v>
      </c>
      <c r="C26" s="22"/>
      <c r="D26" s="23"/>
      <c r="E26" s="23"/>
      <c r="F26" s="23"/>
      <c r="G26" s="57" t="s">
        <v>35</v>
      </c>
      <c r="H26" s="57"/>
    </row>
    <row r="27" spans="1:8" ht="16.5" x14ac:dyDescent="0.25">
      <c r="B27" s="58" t="s">
        <v>36</v>
      </c>
      <c r="C27" s="58"/>
      <c r="D27" s="23"/>
      <c r="E27" s="23"/>
      <c r="F27" s="23"/>
      <c r="G27" s="22" t="s">
        <v>37</v>
      </c>
      <c r="H27" s="23"/>
    </row>
  </sheetData>
  <mergeCells count="3">
    <mergeCell ref="B23:C23"/>
    <mergeCell ref="G26:H26"/>
    <mergeCell ref="B27:C2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60"/>
  <sheetViews>
    <sheetView tabSelected="1" topLeftCell="A46" workbookViewId="0">
      <selection activeCell="B36" sqref="B36"/>
    </sheetView>
  </sheetViews>
  <sheetFormatPr defaultColWidth="9.140625" defaultRowHeight="12.75" x14ac:dyDescent="0.2"/>
  <cols>
    <col min="1" max="1" width="6.7109375" style="1" customWidth="1"/>
    <col min="2" max="2" width="37.7109375" style="1" customWidth="1"/>
    <col min="3" max="3" width="31" style="1" customWidth="1"/>
    <col min="4" max="4" width="16" style="1" customWidth="1"/>
    <col min="5" max="5" width="7.5703125" style="1" customWidth="1"/>
    <col min="6" max="6" width="10.7109375" style="1" customWidth="1"/>
    <col min="7" max="7" width="7.28515625" style="1" customWidth="1"/>
    <col min="8" max="8" width="14.7109375" style="1" customWidth="1"/>
    <col min="9" max="16384" width="9.140625" style="1"/>
  </cols>
  <sheetData>
    <row r="5" spans="1:8" ht="15.75" x14ac:dyDescent="0.2">
      <c r="A5" s="5" t="s">
        <v>40</v>
      </c>
    </row>
    <row r="6" spans="1:8" ht="15.75" x14ac:dyDescent="0.2">
      <c r="A6" s="5" t="s">
        <v>41</v>
      </c>
    </row>
    <row r="7" spans="1:8" ht="29.25" customHeight="1" x14ac:dyDescent="0.35">
      <c r="A7" s="4" t="s">
        <v>33</v>
      </c>
    </row>
    <row r="8" spans="1:8" ht="23.25" customHeight="1" x14ac:dyDescent="0.2">
      <c r="A8" s="5" t="s">
        <v>42</v>
      </c>
    </row>
    <row r="9" spans="1:8" ht="14.25" customHeight="1" x14ac:dyDescent="0.2">
      <c r="A9" s="5"/>
    </row>
    <row r="10" spans="1:8" s="3" customFormat="1" ht="36" customHeight="1" x14ac:dyDescent="0.25">
      <c r="A10" s="33" t="s">
        <v>0</v>
      </c>
      <c r="B10" s="34" t="s">
        <v>2</v>
      </c>
      <c r="C10" s="35" t="s">
        <v>105</v>
      </c>
      <c r="D10" s="35" t="s">
        <v>106</v>
      </c>
      <c r="E10" s="36" t="s">
        <v>107</v>
      </c>
      <c r="F10" s="36" t="s">
        <v>27</v>
      </c>
      <c r="G10" s="37" t="s">
        <v>26</v>
      </c>
      <c r="H10" s="37" t="s">
        <v>5</v>
      </c>
    </row>
    <row r="11" spans="1:8" s="49" customFormat="1" ht="48.75" customHeight="1" x14ac:dyDescent="0.25">
      <c r="A11" s="43">
        <v>1</v>
      </c>
      <c r="B11" s="44" t="s">
        <v>43</v>
      </c>
      <c r="C11" s="44" t="s">
        <v>44</v>
      </c>
      <c r="D11" s="45" t="s">
        <v>45</v>
      </c>
      <c r="E11" s="46">
        <v>2020</v>
      </c>
      <c r="F11" s="47">
        <v>400000</v>
      </c>
      <c r="G11" s="43">
        <v>10</v>
      </c>
      <c r="H11" s="48">
        <f>F11*G11</f>
        <v>4000000</v>
      </c>
    </row>
    <row r="12" spans="1:8" s="49" customFormat="1" ht="33" x14ac:dyDescent="0.25">
      <c r="A12" s="43">
        <v>2</v>
      </c>
      <c r="B12" s="44" t="s">
        <v>46</v>
      </c>
      <c r="C12" s="44" t="s">
        <v>47</v>
      </c>
      <c r="D12" s="45" t="s">
        <v>45</v>
      </c>
      <c r="E12" s="46">
        <v>2021</v>
      </c>
      <c r="F12" s="47">
        <v>130000</v>
      </c>
      <c r="G12" s="43">
        <v>10</v>
      </c>
      <c r="H12" s="48">
        <f t="shared" ref="H12:H19" si="0">F12*G12</f>
        <v>1300000</v>
      </c>
    </row>
    <row r="13" spans="1:8" s="49" customFormat="1" ht="33" x14ac:dyDescent="0.25">
      <c r="A13" s="43">
        <v>3</v>
      </c>
      <c r="B13" s="44" t="s">
        <v>48</v>
      </c>
      <c r="C13" s="44" t="s">
        <v>49</v>
      </c>
      <c r="D13" s="45" t="s">
        <v>45</v>
      </c>
      <c r="E13" s="46">
        <v>2022</v>
      </c>
      <c r="F13" s="47">
        <v>105000</v>
      </c>
      <c r="G13" s="43">
        <v>10</v>
      </c>
      <c r="H13" s="48">
        <f t="shared" si="0"/>
        <v>1050000</v>
      </c>
    </row>
    <row r="14" spans="1:8" s="49" customFormat="1" ht="33" x14ac:dyDescent="0.25">
      <c r="A14" s="43">
        <v>4</v>
      </c>
      <c r="B14" s="44" t="s">
        <v>50</v>
      </c>
      <c r="C14" s="44" t="s">
        <v>51</v>
      </c>
      <c r="D14" s="45" t="s">
        <v>45</v>
      </c>
      <c r="E14" s="46">
        <v>2022</v>
      </c>
      <c r="F14" s="47">
        <v>100000</v>
      </c>
      <c r="G14" s="43">
        <v>10</v>
      </c>
      <c r="H14" s="48">
        <f t="shared" si="0"/>
        <v>1000000</v>
      </c>
    </row>
    <row r="15" spans="1:8" s="49" customFormat="1" ht="22.5" customHeight="1" x14ac:dyDescent="0.25">
      <c r="A15" s="43">
        <v>5</v>
      </c>
      <c r="B15" s="44" t="s">
        <v>118</v>
      </c>
      <c r="C15" s="44" t="s">
        <v>119</v>
      </c>
      <c r="D15" s="45" t="s">
        <v>102</v>
      </c>
      <c r="E15" s="46">
        <v>2019</v>
      </c>
      <c r="F15" s="47">
        <v>140000</v>
      </c>
      <c r="G15" s="43">
        <v>10</v>
      </c>
      <c r="H15" s="48">
        <f t="shared" si="0"/>
        <v>1400000</v>
      </c>
    </row>
    <row r="16" spans="1:8" s="49" customFormat="1" ht="33" x14ac:dyDescent="0.25">
      <c r="A16" s="43">
        <v>6</v>
      </c>
      <c r="B16" s="44" t="s">
        <v>52</v>
      </c>
      <c r="C16" s="44" t="s">
        <v>53</v>
      </c>
      <c r="D16" s="45" t="s">
        <v>45</v>
      </c>
      <c r="E16" s="46">
        <v>2020</v>
      </c>
      <c r="F16" s="47">
        <v>70000</v>
      </c>
      <c r="G16" s="43">
        <v>10</v>
      </c>
      <c r="H16" s="48">
        <f t="shared" si="0"/>
        <v>700000</v>
      </c>
    </row>
    <row r="17" spans="1:8" s="49" customFormat="1" ht="33" x14ac:dyDescent="0.25">
      <c r="A17" s="43">
        <v>7</v>
      </c>
      <c r="B17" s="44" t="s">
        <v>54</v>
      </c>
      <c r="C17" s="44" t="s">
        <v>55</v>
      </c>
      <c r="D17" s="45" t="s">
        <v>45</v>
      </c>
      <c r="E17" s="50">
        <v>2021</v>
      </c>
      <c r="F17" s="47">
        <v>150000</v>
      </c>
      <c r="G17" s="43">
        <v>10</v>
      </c>
      <c r="H17" s="48">
        <f t="shared" si="0"/>
        <v>1500000</v>
      </c>
    </row>
    <row r="18" spans="1:8" s="49" customFormat="1" ht="33" x14ac:dyDescent="0.25">
      <c r="A18" s="43">
        <v>8</v>
      </c>
      <c r="B18" s="44" t="s">
        <v>56</v>
      </c>
      <c r="C18" s="44" t="s">
        <v>57</v>
      </c>
      <c r="D18" s="45" t="s">
        <v>45</v>
      </c>
      <c r="E18" s="46">
        <v>2012</v>
      </c>
      <c r="F18" s="47">
        <v>56000</v>
      </c>
      <c r="G18" s="43">
        <v>10</v>
      </c>
      <c r="H18" s="48">
        <f t="shared" si="0"/>
        <v>560000</v>
      </c>
    </row>
    <row r="19" spans="1:8" s="49" customFormat="1" ht="27.75" customHeight="1" x14ac:dyDescent="0.25">
      <c r="A19" s="43">
        <v>9</v>
      </c>
      <c r="B19" s="44" t="s">
        <v>120</v>
      </c>
      <c r="C19" s="44" t="s">
        <v>121</v>
      </c>
      <c r="D19" s="45" t="s">
        <v>102</v>
      </c>
      <c r="E19" s="46">
        <v>2020</v>
      </c>
      <c r="F19" s="47">
        <v>120000</v>
      </c>
      <c r="G19" s="43">
        <v>10</v>
      </c>
      <c r="H19" s="48">
        <f t="shared" si="0"/>
        <v>1200000</v>
      </c>
    </row>
    <row r="20" spans="1:8" s="49" customFormat="1" ht="33" customHeight="1" x14ac:dyDescent="0.25">
      <c r="A20" s="43">
        <v>10</v>
      </c>
      <c r="B20" s="51" t="s">
        <v>115</v>
      </c>
      <c r="C20" s="52" t="s">
        <v>116</v>
      </c>
      <c r="D20" s="45" t="s">
        <v>102</v>
      </c>
      <c r="E20" s="46">
        <v>2022</v>
      </c>
      <c r="F20" s="47">
        <v>140000</v>
      </c>
      <c r="G20" s="43">
        <v>10</v>
      </c>
      <c r="H20" s="48">
        <f t="shared" ref="H20:H52" si="1">F20*G20</f>
        <v>1400000</v>
      </c>
    </row>
    <row r="21" spans="1:8" s="54" customFormat="1" ht="33" x14ac:dyDescent="0.2">
      <c r="A21" s="43">
        <v>11</v>
      </c>
      <c r="B21" s="44" t="s">
        <v>131</v>
      </c>
      <c r="C21" s="52" t="s">
        <v>117</v>
      </c>
      <c r="D21" s="44" t="s">
        <v>102</v>
      </c>
      <c r="E21" s="46">
        <v>2023</v>
      </c>
      <c r="F21" s="53">
        <v>398000</v>
      </c>
      <c r="G21" s="43">
        <v>10</v>
      </c>
      <c r="H21" s="48">
        <f t="shared" si="1"/>
        <v>3980000</v>
      </c>
    </row>
    <row r="22" spans="1:8" s="49" customFormat="1" ht="36.75" customHeight="1" x14ac:dyDescent="0.25">
      <c r="A22" s="43">
        <v>12</v>
      </c>
      <c r="B22" s="44" t="s">
        <v>58</v>
      </c>
      <c r="C22" s="44" t="s">
        <v>59</v>
      </c>
      <c r="D22" s="45" t="s">
        <v>45</v>
      </c>
      <c r="E22" s="46">
        <v>2022</v>
      </c>
      <c r="F22" s="47">
        <v>135000</v>
      </c>
      <c r="G22" s="43">
        <v>10</v>
      </c>
      <c r="H22" s="48">
        <f t="shared" si="1"/>
        <v>1350000</v>
      </c>
    </row>
    <row r="23" spans="1:8" s="49" customFormat="1" ht="33" x14ac:dyDescent="0.25">
      <c r="A23" s="43">
        <v>13</v>
      </c>
      <c r="B23" s="44" t="s">
        <v>60</v>
      </c>
      <c r="C23" s="44" t="s">
        <v>61</v>
      </c>
      <c r="D23" s="45" t="s">
        <v>45</v>
      </c>
      <c r="E23" s="46">
        <v>2017</v>
      </c>
      <c r="F23" s="47">
        <v>65000</v>
      </c>
      <c r="G23" s="43">
        <v>10</v>
      </c>
      <c r="H23" s="48">
        <f t="shared" si="1"/>
        <v>650000</v>
      </c>
    </row>
    <row r="24" spans="1:8" s="49" customFormat="1" ht="33" x14ac:dyDescent="0.25">
      <c r="A24" s="43">
        <v>14</v>
      </c>
      <c r="B24" s="44" t="s">
        <v>62</v>
      </c>
      <c r="C24" s="44" t="s">
        <v>63</v>
      </c>
      <c r="D24" s="45" t="s">
        <v>45</v>
      </c>
      <c r="E24" s="46">
        <v>2021</v>
      </c>
      <c r="F24" s="47">
        <v>75000</v>
      </c>
      <c r="G24" s="43">
        <v>10</v>
      </c>
      <c r="H24" s="48">
        <f t="shared" si="1"/>
        <v>750000</v>
      </c>
    </row>
    <row r="25" spans="1:8" s="49" customFormat="1" ht="49.5" x14ac:dyDescent="0.25">
      <c r="A25" s="43">
        <v>15</v>
      </c>
      <c r="B25" s="44" t="s">
        <v>64</v>
      </c>
      <c r="C25" s="44"/>
      <c r="D25" s="45" t="s">
        <v>65</v>
      </c>
      <c r="E25" s="46">
        <v>2022</v>
      </c>
      <c r="F25" s="47">
        <v>425000</v>
      </c>
      <c r="G25" s="43">
        <v>10</v>
      </c>
      <c r="H25" s="48">
        <f t="shared" si="1"/>
        <v>4250000</v>
      </c>
    </row>
    <row r="26" spans="1:8" s="49" customFormat="1" ht="26.25" customHeight="1" x14ac:dyDescent="0.25">
      <c r="A26" s="43">
        <v>16</v>
      </c>
      <c r="B26" s="52" t="s">
        <v>122</v>
      </c>
      <c r="C26" s="52" t="s">
        <v>114</v>
      </c>
      <c r="D26" s="45" t="s">
        <v>102</v>
      </c>
      <c r="E26" s="46">
        <v>2021</v>
      </c>
      <c r="F26" s="47">
        <v>180000</v>
      </c>
      <c r="G26" s="43">
        <v>10</v>
      </c>
      <c r="H26" s="48">
        <f t="shared" si="1"/>
        <v>1800000</v>
      </c>
    </row>
    <row r="27" spans="1:8" s="49" customFormat="1" ht="33" x14ac:dyDescent="0.25">
      <c r="A27" s="43">
        <v>17</v>
      </c>
      <c r="B27" s="44" t="s">
        <v>66</v>
      </c>
      <c r="C27" s="44"/>
      <c r="D27" s="44" t="s">
        <v>67</v>
      </c>
      <c r="E27" s="46">
        <v>2022</v>
      </c>
      <c r="F27" s="47">
        <v>120000</v>
      </c>
      <c r="G27" s="43">
        <v>10</v>
      </c>
      <c r="H27" s="48">
        <f t="shared" si="1"/>
        <v>1200000</v>
      </c>
    </row>
    <row r="28" spans="1:8" s="49" customFormat="1" ht="49.5" x14ac:dyDescent="0.25">
      <c r="A28" s="43">
        <v>18</v>
      </c>
      <c r="B28" s="44" t="s">
        <v>68</v>
      </c>
      <c r="C28" s="44" t="s">
        <v>69</v>
      </c>
      <c r="D28" s="45" t="s">
        <v>45</v>
      </c>
      <c r="E28" s="46">
        <v>2011</v>
      </c>
      <c r="F28" s="47">
        <v>140000</v>
      </c>
      <c r="G28" s="43">
        <v>10</v>
      </c>
      <c r="H28" s="48">
        <f t="shared" si="1"/>
        <v>1400000</v>
      </c>
    </row>
    <row r="29" spans="1:8" s="49" customFormat="1" ht="30" customHeight="1" x14ac:dyDescent="0.25">
      <c r="A29" s="43">
        <v>19</v>
      </c>
      <c r="B29" s="52" t="s">
        <v>113</v>
      </c>
      <c r="C29" s="52" t="s">
        <v>114</v>
      </c>
      <c r="D29" s="45" t="s">
        <v>102</v>
      </c>
      <c r="E29" s="46">
        <v>2021</v>
      </c>
      <c r="F29" s="47">
        <v>180000</v>
      </c>
      <c r="G29" s="43">
        <v>10</v>
      </c>
      <c r="H29" s="48">
        <f t="shared" si="1"/>
        <v>1800000</v>
      </c>
    </row>
    <row r="30" spans="1:8" s="54" customFormat="1" ht="51" customHeight="1" x14ac:dyDescent="0.2">
      <c r="A30" s="43">
        <v>20</v>
      </c>
      <c r="B30" s="51" t="s">
        <v>128</v>
      </c>
      <c r="C30" s="52"/>
      <c r="D30" s="51" t="s">
        <v>129</v>
      </c>
      <c r="E30" s="50" t="s">
        <v>130</v>
      </c>
      <c r="F30" s="47">
        <v>357000</v>
      </c>
      <c r="G30" s="43">
        <v>10</v>
      </c>
      <c r="H30" s="48">
        <f t="shared" si="1"/>
        <v>3570000</v>
      </c>
    </row>
    <row r="31" spans="1:8" s="49" customFormat="1" ht="49.5" x14ac:dyDescent="0.25">
      <c r="A31" s="43">
        <v>21</v>
      </c>
      <c r="B31" s="44" t="s">
        <v>70</v>
      </c>
      <c r="C31" s="44"/>
      <c r="D31" s="44" t="s">
        <v>71</v>
      </c>
      <c r="E31" s="46">
        <v>2021</v>
      </c>
      <c r="F31" s="47">
        <v>70000</v>
      </c>
      <c r="G31" s="43">
        <v>10</v>
      </c>
      <c r="H31" s="48">
        <f t="shared" si="1"/>
        <v>700000</v>
      </c>
    </row>
    <row r="32" spans="1:8" s="49" customFormat="1" ht="33" x14ac:dyDescent="0.25">
      <c r="A32" s="43">
        <v>22</v>
      </c>
      <c r="B32" s="44" t="s">
        <v>110</v>
      </c>
      <c r="C32" s="44" t="s">
        <v>111</v>
      </c>
      <c r="D32" s="44" t="s">
        <v>112</v>
      </c>
      <c r="E32" s="46">
        <v>2012</v>
      </c>
      <c r="F32" s="47">
        <v>331000</v>
      </c>
      <c r="G32" s="43">
        <v>10</v>
      </c>
      <c r="H32" s="48">
        <f t="shared" si="1"/>
        <v>3310000</v>
      </c>
    </row>
    <row r="33" spans="1:8" s="49" customFormat="1" ht="27.75" customHeight="1" x14ac:dyDescent="0.25">
      <c r="A33" s="43">
        <v>23</v>
      </c>
      <c r="B33" s="52" t="s">
        <v>123</v>
      </c>
      <c r="C33" s="52" t="s">
        <v>116</v>
      </c>
      <c r="D33" s="44" t="s">
        <v>102</v>
      </c>
      <c r="E33" s="46">
        <v>2023</v>
      </c>
      <c r="F33" s="47">
        <v>180000</v>
      </c>
      <c r="G33" s="43">
        <v>10</v>
      </c>
      <c r="H33" s="48">
        <f t="shared" si="1"/>
        <v>1800000</v>
      </c>
    </row>
    <row r="34" spans="1:8" s="49" customFormat="1" ht="36.75" customHeight="1" x14ac:dyDescent="0.25">
      <c r="A34" s="43">
        <v>24</v>
      </c>
      <c r="B34" s="44" t="s">
        <v>125</v>
      </c>
      <c r="C34" s="51" t="s">
        <v>124</v>
      </c>
      <c r="D34" s="44" t="s">
        <v>102</v>
      </c>
      <c r="E34" s="46">
        <v>2021</v>
      </c>
      <c r="F34" s="47">
        <v>520000</v>
      </c>
      <c r="G34" s="43">
        <v>5</v>
      </c>
      <c r="H34" s="48">
        <f t="shared" si="1"/>
        <v>2600000</v>
      </c>
    </row>
    <row r="35" spans="1:8" s="49" customFormat="1" ht="33" x14ac:dyDescent="0.25">
      <c r="A35" s="43">
        <v>25</v>
      </c>
      <c r="B35" s="44" t="s">
        <v>72</v>
      </c>
      <c r="C35" s="44" t="s">
        <v>73</v>
      </c>
      <c r="D35" s="44" t="s">
        <v>74</v>
      </c>
      <c r="E35" s="46">
        <v>2021</v>
      </c>
      <c r="F35" s="47">
        <v>85000</v>
      </c>
      <c r="G35" s="43">
        <v>10</v>
      </c>
      <c r="H35" s="48">
        <f t="shared" si="1"/>
        <v>850000</v>
      </c>
    </row>
    <row r="36" spans="1:8" s="49" customFormat="1" ht="24.75" customHeight="1" x14ac:dyDescent="0.25">
      <c r="A36" s="43">
        <v>26</v>
      </c>
      <c r="B36" s="52" t="s">
        <v>126</v>
      </c>
      <c r="C36" s="52" t="s">
        <v>117</v>
      </c>
      <c r="D36" s="44" t="s">
        <v>102</v>
      </c>
      <c r="E36" s="46">
        <v>2023</v>
      </c>
      <c r="F36" s="47">
        <v>260000</v>
      </c>
      <c r="G36" s="43">
        <v>10</v>
      </c>
      <c r="H36" s="48">
        <f t="shared" si="1"/>
        <v>2600000</v>
      </c>
    </row>
    <row r="37" spans="1:8" s="54" customFormat="1" ht="49.5" x14ac:dyDescent="0.2">
      <c r="A37" s="43">
        <v>27</v>
      </c>
      <c r="B37" s="44" t="s">
        <v>75</v>
      </c>
      <c r="C37" s="44" t="s">
        <v>76</v>
      </c>
      <c r="D37" s="45" t="s">
        <v>45</v>
      </c>
      <c r="E37" s="46">
        <v>2014</v>
      </c>
      <c r="F37" s="47">
        <v>65000</v>
      </c>
      <c r="G37" s="43">
        <v>10</v>
      </c>
      <c r="H37" s="48">
        <f t="shared" si="1"/>
        <v>650000</v>
      </c>
    </row>
    <row r="38" spans="1:8" s="54" customFormat="1" ht="33" x14ac:dyDescent="0.2">
      <c r="A38" s="43">
        <v>28</v>
      </c>
      <c r="B38" s="44" t="s">
        <v>77</v>
      </c>
      <c r="C38" s="44" t="s">
        <v>78</v>
      </c>
      <c r="D38" s="44" t="s">
        <v>74</v>
      </c>
      <c r="E38" s="46">
        <v>2021</v>
      </c>
      <c r="F38" s="47">
        <v>80000</v>
      </c>
      <c r="G38" s="43">
        <v>10</v>
      </c>
      <c r="H38" s="48">
        <f t="shared" si="1"/>
        <v>800000</v>
      </c>
    </row>
    <row r="39" spans="1:8" s="54" customFormat="1" ht="33" x14ac:dyDescent="0.2">
      <c r="A39" s="43">
        <v>29</v>
      </c>
      <c r="B39" s="44" t="s">
        <v>79</v>
      </c>
      <c r="C39" s="44" t="s">
        <v>80</v>
      </c>
      <c r="D39" s="45" t="s">
        <v>45</v>
      </c>
      <c r="E39" s="46">
        <v>2021</v>
      </c>
      <c r="F39" s="47">
        <v>75000</v>
      </c>
      <c r="G39" s="43">
        <v>10</v>
      </c>
      <c r="H39" s="48">
        <f t="shared" si="1"/>
        <v>750000</v>
      </c>
    </row>
    <row r="40" spans="1:8" s="54" customFormat="1" ht="66" x14ac:dyDescent="0.2">
      <c r="A40" s="43">
        <v>30</v>
      </c>
      <c r="B40" s="44" t="s">
        <v>81</v>
      </c>
      <c r="C40" s="44"/>
      <c r="D40" s="45" t="s">
        <v>82</v>
      </c>
      <c r="E40" s="46">
        <v>2023</v>
      </c>
      <c r="F40" s="47">
        <v>326000</v>
      </c>
      <c r="G40" s="43">
        <v>10</v>
      </c>
      <c r="H40" s="48">
        <f t="shared" si="1"/>
        <v>3260000</v>
      </c>
    </row>
    <row r="41" spans="1:8" s="54" customFormat="1" ht="49.5" x14ac:dyDescent="0.2">
      <c r="A41" s="43">
        <v>31</v>
      </c>
      <c r="B41" s="44" t="s">
        <v>83</v>
      </c>
      <c r="C41" s="44"/>
      <c r="D41" s="45" t="s">
        <v>82</v>
      </c>
      <c r="E41" s="46">
        <v>2023</v>
      </c>
      <c r="F41" s="47">
        <v>199000</v>
      </c>
      <c r="G41" s="43">
        <v>10</v>
      </c>
      <c r="H41" s="48">
        <f t="shared" si="1"/>
        <v>1990000</v>
      </c>
    </row>
    <row r="42" spans="1:8" s="54" customFormat="1" ht="16.5" x14ac:dyDescent="0.2">
      <c r="A42" s="43">
        <v>32</v>
      </c>
      <c r="B42" s="44" t="s">
        <v>84</v>
      </c>
      <c r="C42" s="44"/>
      <c r="D42" s="45" t="s">
        <v>65</v>
      </c>
      <c r="E42" s="46">
        <v>2021</v>
      </c>
      <c r="F42" s="47">
        <v>395000</v>
      </c>
      <c r="G42" s="43">
        <v>10</v>
      </c>
      <c r="H42" s="48">
        <f t="shared" si="1"/>
        <v>3950000</v>
      </c>
    </row>
    <row r="43" spans="1:8" s="54" customFormat="1" ht="66" x14ac:dyDescent="0.2">
      <c r="A43" s="43">
        <v>33</v>
      </c>
      <c r="B43" s="44" t="s">
        <v>85</v>
      </c>
      <c r="C43" s="44"/>
      <c r="D43" s="45" t="s">
        <v>65</v>
      </c>
      <c r="E43" s="46">
        <v>2021</v>
      </c>
      <c r="F43" s="47">
        <v>395000</v>
      </c>
      <c r="G43" s="43">
        <v>10</v>
      </c>
      <c r="H43" s="48">
        <f t="shared" si="1"/>
        <v>3950000</v>
      </c>
    </row>
    <row r="44" spans="1:8" s="54" customFormat="1" ht="49.5" x14ac:dyDescent="0.2">
      <c r="A44" s="43">
        <v>34</v>
      </c>
      <c r="B44" s="44" t="s">
        <v>86</v>
      </c>
      <c r="C44" s="44"/>
      <c r="D44" s="45" t="s">
        <v>87</v>
      </c>
      <c r="E44" s="46">
        <v>2022</v>
      </c>
      <c r="F44" s="47">
        <v>395000</v>
      </c>
      <c r="G44" s="43">
        <v>9</v>
      </c>
      <c r="H44" s="48">
        <f t="shared" si="1"/>
        <v>3555000</v>
      </c>
    </row>
    <row r="45" spans="1:8" s="54" customFormat="1" ht="33" x14ac:dyDescent="0.2">
      <c r="A45" s="43">
        <v>35</v>
      </c>
      <c r="B45" s="44" t="s">
        <v>88</v>
      </c>
      <c r="C45" s="44" t="s">
        <v>89</v>
      </c>
      <c r="D45" s="45" t="s">
        <v>71</v>
      </c>
      <c r="E45" s="46">
        <v>2021</v>
      </c>
      <c r="F45" s="47">
        <v>96000</v>
      </c>
      <c r="G45" s="43">
        <v>10</v>
      </c>
      <c r="H45" s="48">
        <f t="shared" si="1"/>
        <v>960000</v>
      </c>
    </row>
    <row r="46" spans="1:8" s="54" customFormat="1" ht="49.5" x14ac:dyDescent="0.2">
      <c r="A46" s="43">
        <v>36</v>
      </c>
      <c r="B46" s="44" t="s">
        <v>90</v>
      </c>
      <c r="C46" s="44" t="s">
        <v>91</v>
      </c>
      <c r="D46" s="45" t="s">
        <v>71</v>
      </c>
      <c r="E46" s="46">
        <v>2021</v>
      </c>
      <c r="F46" s="47">
        <v>100000</v>
      </c>
      <c r="G46" s="43">
        <v>10</v>
      </c>
      <c r="H46" s="48">
        <f t="shared" si="1"/>
        <v>1000000</v>
      </c>
    </row>
    <row r="47" spans="1:8" s="54" customFormat="1" ht="33" x14ac:dyDescent="0.2">
      <c r="A47" s="43">
        <v>37</v>
      </c>
      <c r="B47" s="44" t="s">
        <v>92</v>
      </c>
      <c r="C47" s="44" t="s">
        <v>93</v>
      </c>
      <c r="D47" s="45" t="s">
        <v>94</v>
      </c>
      <c r="E47" s="46">
        <v>2017</v>
      </c>
      <c r="F47" s="47">
        <v>169000</v>
      </c>
      <c r="G47" s="43">
        <v>10</v>
      </c>
      <c r="H47" s="48">
        <f t="shared" si="1"/>
        <v>1690000</v>
      </c>
    </row>
    <row r="48" spans="1:8" s="54" customFormat="1" ht="49.5" x14ac:dyDescent="0.2">
      <c r="A48" s="43">
        <v>38</v>
      </c>
      <c r="B48" s="44" t="s">
        <v>95</v>
      </c>
      <c r="C48" s="44" t="s">
        <v>96</v>
      </c>
      <c r="D48" s="45" t="s">
        <v>102</v>
      </c>
      <c r="E48" s="46">
        <v>2023</v>
      </c>
      <c r="F48" s="47">
        <v>220000</v>
      </c>
      <c r="G48" s="43">
        <v>10</v>
      </c>
      <c r="H48" s="48">
        <f t="shared" si="1"/>
        <v>2200000</v>
      </c>
    </row>
    <row r="49" spans="1:8" s="54" customFormat="1" ht="23.25" customHeight="1" x14ac:dyDescent="0.2">
      <c r="A49" s="43">
        <v>39</v>
      </c>
      <c r="B49" s="44" t="s">
        <v>97</v>
      </c>
      <c r="C49" s="44"/>
      <c r="D49" s="45" t="s">
        <v>98</v>
      </c>
      <c r="E49" s="50">
        <v>2014</v>
      </c>
      <c r="F49" s="47">
        <v>70000</v>
      </c>
      <c r="G49" s="43">
        <v>10</v>
      </c>
      <c r="H49" s="48">
        <f t="shared" si="1"/>
        <v>700000</v>
      </c>
    </row>
    <row r="50" spans="1:8" s="54" customFormat="1" ht="54.75" customHeight="1" x14ac:dyDescent="0.2">
      <c r="A50" s="43">
        <v>40</v>
      </c>
      <c r="B50" s="44" t="s">
        <v>99</v>
      </c>
      <c r="C50" s="44"/>
      <c r="D50" s="45" t="s">
        <v>98</v>
      </c>
      <c r="E50" s="50">
        <v>2016</v>
      </c>
      <c r="F50" s="47">
        <v>60000</v>
      </c>
      <c r="G50" s="43">
        <v>10</v>
      </c>
      <c r="H50" s="48">
        <f t="shared" si="1"/>
        <v>600000</v>
      </c>
    </row>
    <row r="51" spans="1:8" s="54" customFormat="1" ht="33.75" customHeight="1" x14ac:dyDescent="0.2">
      <c r="A51" s="43">
        <v>41</v>
      </c>
      <c r="B51" s="51" t="s">
        <v>100</v>
      </c>
      <c r="C51" s="52" t="s">
        <v>101</v>
      </c>
      <c r="D51" s="52" t="s">
        <v>102</v>
      </c>
      <c r="E51" s="50">
        <v>2019</v>
      </c>
      <c r="F51" s="47">
        <v>140000</v>
      </c>
      <c r="G51" s="43">
        <v>10</v>
      </c>
      <c r="H51" s="48">
        <f t="shared" si="1"/>
        <v>1400000</v>
      </c>
    </row>
    <row r="52" spans="1:8" s="54" customFormat="1" ht="19.5" customHeight="1" x14ac:dyDescent="0.2">
      <c r="A52" s="43">
        <v>42</v>
      </c>
      <c r="B52" s="52" t="s">
        <v>103</v>
      </c>
      <c r="C52" s="52" t="s">
        <v>104</v>
      </c>
      <c r="D52" s="52" t="s">
        <v>102</v>
      </c>
      <c r="E52" s="50">
        <v>2021</v>
      </c>
      <c r="F52" s="47">
        <v>120000</v>
      </c>
      <c r="G52" s="43">
        <v>10</v>
      </c>
      <c r="H52" s="48">
        <f t="shared" si="1"/>
        <v>1200000</v>
      </c>
    </row>
    <row r="53" spans="1:8" ht="16.5" x14ac:dyDescent="0.25">
      <c r="A53" s="38"/>
      <c r="B53" s="60" t="s">
        <v>7</v>
      </c>
      <c r="C53" s="61"/>
      <c r="D53" s="39"/>
      <c r="E53" s="39"/>
      <c r="F53" s="39"/>
      <c r="G53" s="40">
        <f>SUM(G11:G52)</f>
        <v>414</v>
      </c>
      <c r="H53" s="41">
        <f>SUM(H11:H52)</f>
        <v>75375000</v>
      </c>
    </row>
    <row r="54" spans="1:8" ht="16.5" x14ac:dyDescent="0.25">
      <c r="A54" s="32"/>
      <c r="B54" s="22"/>
      <c r="C54" s="22"/>
      <c r="D54" s="22"/>
      <c r="E54" s="22"/>
      <c r="F54" s="22"/>
      <c r="G54" s="22"/>
      <c r="H54" s="22"/>
    </row>
    <row r="55" spans="1:8" ht="16.5" x14ac:dyDescent="0.25">
      <c r="A55" s="42" t="s">
        <v>127</v>
      </c>
      <c r="B55" s="22"/>
      <c r="C55" s="22"/>
      <c r="D55" s="22"/>
      <c r="E55" s="22"/>
      <c r="F55" s="22"/>
      <c r="G55" s="22"/>
      <c r="H55" s="22"/>
    </row>
    <row r="56" spans="1:8" ht="16.5" x14ac:dyDescent="0.25">
      <c r="B56" s="22"/>
      <c r="C56" s="22"/>
      <c r="D56" s="22"/>
      <c r="E56" s="22"/>
      <c r="F56" s="22"/>
      <c r="G56" s="22"/>
      <c r="H56" s="22"/>
    </row>
    <row r="57" spans="1:8" ht="16.5" x14ac:dyDescent="0.25">
      <c r="B57" s="31" t="s">
        <v>29</v>
      </c>
      <c r="C57" s="22"/>
      <c r="D57" s="22"/>
      <c r="E57" s="22"/>
      <c r="F57" s="59" t="s">
        <v>28</v>
      </c>
      <c r="G57" s="59"/>
      <c r="H57" s="59"/>
    </row>
    <row r="58" spans="1:8" ht="16.5" x14ac:dyDescent="0.25">
      <c r="B58" s="31" t="s">
        <v>108</v>
      </c>
      <c r="C58" s="22"/>
      <c r="D58" s="22"/>
      <c r="E58" s="22"/>
      <c r="F58" s="59" t="s">
        <v>109</v>
      </c>
      <c r="G58" s="59"/>
      <c r="H58" s="59"/>
    </row>
    <row r="59" spans="1:8" ht="16.5" x14ac:dyDescent="0.25">
      <c r="B59" s="22"/>
      <c r="C59" s="22"/>
      <c r="D59" s="22"/>
      <c r="E59" s="22"/>
      <c r="F59" s="22"/>
      <c r="G59" s="22"/>
      <c r="H59" s="22"/>
    </row>
    <row r="60" spans="1:8" ht="16.5" x14ac:dyDescent="0.25">
      <c r="B60" s="22"/>
      <c r="C60" s="22"/>
      <c r="D60" s="22"/>
      <c r="E60" s="22"/>
      <c r="F60" s="22"/>
      <c r="G60" s="22"/>
      <c r="H60" s="22"/>
    </row>
  </sheetData>
  <mergeCells count="3">
    <mergeCell ref="F57:H57"/>
    <mergeCell ref="F58:H58"/>
    <mergeCell ref="B53:C53"/>
  </mergeCells>
  <conditionalFormatting sqref="B17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B18:B52 B11:B16">
    <cfRule type="duplicateValues" dxfId="0" priority="13"/>
  </conditionalFormatting>
  <pageMargins left="0.25" right="0.25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7"/>
  <sheetViews>
    <sheetView workbookViewId="0">
      <selection activeCell="C18" sqref="C18"/>
    </sheetView>
  </sheetViews>
  <sheetFormatPr defaultColWidth="9.140625" defaultRowHeight="12.75" x14ac:dyDescent="0.2"/>
  <cols>
    <col min="1" max="1" width="6" style="1" customWidth="1"/>
    <col min="2" max="2" width="16.7109375" style="1" customWidth="1"/>
    <col min="3" max="3" width="39.42578125" style="1" customWidth="1"/>
    <col min="4" max="4" width="16.85546875" style="1" hidden="1" customWidth="1"/>
    <col min="5" max="5" width="14" style="1" customWidth="1"/>
    <col min="6" max="6" width="12.7109375" style="1" customWidth="1"/>
    <col min="7" max="7" width="13.5703125" style="1" customWidth="1"/>
    <col min="8" max="8" width="18.28515625" style="1" customWidth="1"/>
    <col min="9" max="16384" width="9.140625" style="1"/>
  </cols>
  <sheetData>
    <row r="5" spans="1:8" ht="15.75" x14ac:dyDescent="0.2">
      <c r="A5" s="5" t="s">
        <v>23</v>
      </c>
    </row>
    <row r="6" spans="1:8" ht="15.75" x14ac:dyDescent="0.2">
      <c r="A6" s="5" t="s">
        <v>24</v>
      </c>
    </row>
    <row r="7" spans="1:8" ht="29.25" customHeight="1" x14ac:dyDescent="0.35">
      <c r="A7" s="4" t="s">
        <v>33</v>
      </c>
    </row>
    <row r="8" spans="1:8" ht="14.25" customHeight="1" x14ac:dyDescent="0.2">
      <c r="A8" s="5" t="s">
        <v>39</v>
      </c>
    </row>
    <row r="9" spans="1:8" ht="9.75" customHeight="1" x14ac:dyDescent="0.2">
      <c r="A9" s="5"/>
    </row>
    <row r="10" spans="1:8" s="3" customFormat="1" ht="23.25" customHeight="1" x14ac:dyDescent="0.25">
      <c r="A10" s="24" t="s">
        <v>0</v>
      </c>
      <c r="B10" s="25" t="s">
        <v>1</v>
      </c>
      <c r="C10" s="26" t="s">
        <v>2</v>
      </c>
      <c r="D10" s="26" t="s">
        <v>3</v>
      </c>
      <c r="E10" s="27" t="s">
        <v>4</v>
      </c>
      <c r="F10" s="27" t="s">
        <v>26</v>
      </c>
      <c r="G10" s="28" t="s">
        <v>27</v>
      </c>
      <c r="H10" s="28" t="s">
        <v>5</v>
      </c>
    </row>
    <row r="11" spans="1:8" s="2" customFormat="1" ht="16.5" customHeight="1" x14ac:dyDescent="0.25">
      <c r="A11" s="12">
        <v>1</v>
      </c>
      <c r="B11" s="13">
        <v>9781352011814</v>
      </c>
      <c r="C11" s="14" t="s">
        <v>8</v>
      </c>
      <c r="D11" s="15" t="s">
        <v>9</v>
      </c>
      <c r="E11" s="16" t="s">
        <v>10</v>
      </c>
      <c r="F11" s="12">
        <v>1</v>
      </c>
      <c r="G11" s="17">
        <v>1396000</v>
      </c>
      <c r="H11" s="17">
        <v>1396000</v>
      </c>
    </row>
    <row r="12" spans="1:8" s="2" customFormat="1" ht="16.5" customHeight="1" x14ac:dyDescent="0.25">
      <c r="A12" s="12">
        <v>2</v>
      </c>
      <c r="B12" s="13">
        <v>9781352012606</v>
      </c>
      <c r="C12" s="14" t="s">
        <v>11</v>
      </c>
      <c r="D12" s="15" t="s">
        <v>9</v>
      </c>
      <c r="E12" s="16" t="s">
        <v>10</v>
      </c>
      <c r="F12" s="12">
        <v>1</v>
      </c>
      <c r="G12" s="17">
        <v>1658000</v>
      </c>
      <c r="H12" s="17">
        <v>1658000</v>
      </c>
    </row>
    <row r="13" spans="1:8" s="2" customFormat="1" ht="16.5" customHeight="1" x14ac:dyDescent="0.25">
      <c r="A13" s="12">
        <v>3</v>
      </c>
      <c r="B13" s="13">
        <v>9781352010046</v>
      </c>
      <c r="C13" s="14" t="s">
        <v>12</v>
      </c>
      <c r="D13" s="15" t="s">
        <v>9</v>
      </c>
      <c r="E13" s="16" t="s">
        <v>10</v>
      </c>
      <c r="F13" s="12">
        <v>1</v>
      </c>
      <c r="G13" s="17">
        <v>1454000</v>
      </c>
      <c r="H13" s="17">
        <v>1454000</v>
      </c>
    </row>
    <row r="14" spans="1:8" s="2" customFormat="1" ht="16.5" customHeight="1" x14ac:dyDescent="0.25">
      <c r="A14" s="12">
        <v>4</v>
      </c>
      <c r="B14" s="13">
        <v>9781352012491</v>
      </c>
      <c r="C14" s="14" t="s">
        <v>13</v>
      </c>
      <c r="D14" s="15" t="s">
        <v>9</v>
      </c>
      <c r="E14" s="16" t="s">
        <v>10</v>
      </c>
      <c r="F14" s="12">
        <v>1</v>
      </c>
      <c r="G14" s="17">
        <v>1658000</v>
      </c>
      <c r="H14" s="17">
        <v>1658000</v>
      </c>
    </row>
    <row r="15" spans="1:8" s="2" customFormat="1" ht="16.5" customHeight="1" x14ac:dyDescent="0.25">
      <c r="A15" s="12">
        <v>5</v>
      </c>
      <c r="B15" s="13">
        <v>9781137589552</v>
      </c>
      <c r="C15" s="14" t="s">
        <v>14</v>
      </c>
      <c r="D15" s="15" t="s">
        <v>9</v>
      </c>
      <c r="E15" s="16" t="s">
        <v>10</v>
      </c>
      <c r="F15" s="12">
        <v>1</v>
      </c>
      <c r="G15" s="17">
        <v>1600000</v>
      </c>
      <c r="H15" s="17">
        <v>1600000</v>
      </c>
    </row>
    <row r="16" spans="1:8" s="2" customFormat="1" ht="16.5" customHeight="1" x14ac:dyDescent="0.25">
      <c r="A16" s="12">
        <v>6</v>
      </c>
      <c r="B16" s="13">
        <v>9780357714973</v>
      </c>
      <c r="C16" s="14" t="s">
        <v>15</v>
      </c>
      <c r="D16" s="15" t="s">
        <v>9</v>
      </c>
      <c r="E16" s="16" t="s">
        <v>16</v>
      </c>
      <c r="F16" s="12">
        <v>1</v>
      </c>
      <c r="G16" s="17">
        <v>6355000</v>
      </c>
      <c r="H16" s="17">
        <v>6355000</v>
      </c>
    </row>
    <row r="17" spans="1:8" s="2" customFormat="1" ht="16.5" customHeight="1" x14ac:dyDescent="0.25">
      <c r="A17" s="12">
        <v>7</v>
      </c>
      <c r="B17" s="13">
        <v>9780357451724</v>
      </c>
      <c r="C17" s="14" t="s">
        <v>17</v>
      </c>
      <c r="D17" s="15" t="s">
        <v>9</v>
      </c>
      <c r="E17" s="16" t="s">
        <v>16</v>
      </c>
      <c r="F17" s="12">
        <v>1</v>
      </c>
      <c r="G17" s="17">
        <v>8162000</v>
      </c>
      <c r="H17" s="17">
        <v>8162000</v>
      </c>
    </row>
    <row r="18" spans="1:8" s="2" customFormat="1" ht="16.5" customHeight="1" x14ac:dyDescent="0.25">
      <c r="A18" s="12">
        <v>8</v>
      </c>
      <c r="B18" s="13">
        <v>9780357717943</v>
      </c>
      <c r="C18" s="14" t="s">
        <v>18</v>
      </c>
      <c r="D18" s="15" t="s">
        <v>9</v>
      </c>
      <c r="E18" s="16" t="s">
        <v>16</v>
      </c>
      <c r="F18" s="12">
        <v>1</v>
      </c>
      <c r="G18" s="17">
        <v>3601000</v>
      </c>
      <c r="H18" s="17">
        <v>3601000</v>
      </c>
    </row>
    <row r="19" spans="1:8" s="2" customFormat="1" ht="16.5" customHeight="1" x14ac:dyDescent="0.25">
      <c r="A19" s="12">
        <v>9</v>
      </c>
      <c r="B19" s="13">
        <v>9780357129234</v>
      </c>
      <c r="C19" s="14" t="s">
        <v>19</v>
      </c>
      <c r="D19" s="15" t="s">
        <v>9</v>
      </c>
      <c r="E19" s="16" t="s">
        <v>16</v>
      </c>
      <c r="F19" s="12">
        <v>1</v>
      </c>
      <c r="G19" s="17">
        <v>8362000</v>
      </c>
      <c r="H19" s="17">
        <v>8362000</v>
      </c>
    </row>
    <row r="20" spans="1:8" s="2" customFormat="1" ht="16.5" customHeight="1" x14ac:dyDescent="0.25">
      <c r="A20" s="12">
        <v>10</v>
      </c>
      <c r="B20" s="13">
        <v>9780357447642</v>
      </c>
      <c r="C20" s="14" t="s">
        <v>20</v>
      </c>
      <c r="D20" s="15" t="s">
        <v>9</v>
      </c>
      <c r="E20" s="16" t="s">
        <v>16</v>
      </c>
      <c r="F20" s="12">
        <v>1</v>
      </c>
      <c r="G20" s="17">
        <v>8162000</v>
      </c>
      <c r="H20" s="17">
        <v>8162000</v>
      </c>
    </row>
    <row r="21" spans="1:8" s="2" customFormat="1" ht="16.5" customHeight="1" x14ac:dyDescent="0.25">
      <c r="A21" s="12">
        <v>11</v>
      </c>
      <c r="B21" s="13">
        <v>9783030860318</v>
      </c>
      <c r="C21" s="14" t="s">
        <v>21</v>
      </c>
      <c r="D21" s="15" t="s">
        <v>9</v>
      </c>
      <c r="E21" s="16" t="s">
        <v>6</v>
      </c>
      <c r="F21" s="12">
        <v>1</v>
      </c>
      <c r="G21" s="17">
        <v>4789000</v>
      </c>
      <c r="H21" s="17">
        <v>4789000</v>
      </c>
    </row>
    <row r="22" spans="1:8" s="2" customFormat="1" ht="16.5" customHeight="1" x14ac:dyDescent="0.25">
      <c r="A22" s="12">
        <v>12</v>
      </c>
      <c r="B22" s="13">
        <v>9783658357016</v>
      </c>
      <c r="C22" s="14" t="s">
        <v>22</v>
      </c>
      <c r="D22" s="15" t="s">
        <v>9</v>
      </c>
      <c r="E22" s="16" t="s">
        <v>6</v>
      </c>
      <c r="F22" s="12">
        <v>1</v>
      </c>
      <c r="G22" s="17">
        <v>2702000</v>
      </c>
      <c r="H22" s="17">
        <v>2702000</v>
      </c>
    </row>
    <row r="23" spans="1:8" ht="18" customHeight="1" x14ac:dyDescent="0.25">
      <c r="A23" s="18"/>
      <c r="B23" s="55" t="s">
        <v>7</v>
      </c>
      <c r="C23" s="56"/>
      <c r="D23" s="19"/>
      <c r="E23" s="19"/>
      <c r="F23" s="7">
        <f>SUM(F11:F22)</f>
        <v>12</v>
      </c>
      <c r="G23" s="20"/>
      <c r="H23" s="21">
        <f>SUM(H11:H22)</f>
        <v>49899000</v>
      </c>
    </row>
    <row r="24" spans="1:8" ht="15.75" x14ac:dyDescent="0.2">
      <c r="A24" s="5" t="s">
        <v>32</v>
      </c>
    </row>
    <row r="25" spans="1:8" ht="15.75" x14ac:dyDescent="0.25">
      <c r="A25" s="6"/>
    </row>
    <row r="26" spans="1:8" ht="16.5" x14ac:dyDescent="0.25">
      <c r="B26" s="22" t="s">
        <v>29</v>
      </c>
      <c r="C26" s="22"/>
      <c r="D26" s="23"/>
      <c r="E26" s="23"/>
      <c r="F26" s="23"/>
      <c r="G26" s="57" t="s">
        <v>28</v>
      </c>
      <c r="H26" s="57"/>
    </row>
    <row r="27" spans="1:8" ht="16.5" x14ac:dyDescent="0.25">
      <c r="B27" s="58" t="s">
        <v>30</v>
      </c>
      <c r="C27" s="58"/>
      <c r="D27" s="23"/>
      <c r="E27" s="23"/>
      <c r="F27" s="23"/>
      <c r="G27" s="22" t="s">
        <v>31</v>
      </c>
      <c r="H27" s="23"/>
    </row>
  </sheetData>
  <mergeCells count="3">
    <mergeCell ref="B23:C23"/>
    <mergeCell ref="G26:H26"/>
    <mergeCell ref="B27:C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PL02</vt:lpstr>
      <vt:lpstr>PLTL 01</vt:lpstr>
      <vt:lpstr>Sheet1</vt:lpstr>
      <vt:lpstr>PLTL 02</vt:lpstr>
      <vt:lpstr>'PLTL 01'!Print_Titles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 - PC</cp:lastModifiedBy>
  <cp:lastPrinted>2023-09-15T02:18:50Z</cp:lastPrinted>
  <dcterms:created xsi:type="dcterms:W3CDTF">2022-11-23T07:44:43Z</dcterms:created>
  <dcterms:modified xsi:type="dcterms:W3CDTF">2023-12-15T10:06:10Z</dcterms:modified>
</cp:coreProperties>
</file>