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8976014-7220-4F30-8BA1-839222A526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ình trạng VL (NN ANH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E11" i="2"/>
  <c r="K22" i="2" l="1"/>
  <c r="K21" i="2"/>
  <c r="K20" i="2"/>
  <c r="K19" i="2"/>
  <c r="K18" i="2"/>
  <c r="K16" i="2"/>
  <c r="K14" i="2"/>
  <c r="K13" i="2"/>
  <c r="K12" i="2"/>
  <c r="K11" i="2"/>
  <c r="I22" i="2"/>
  <c r="I21" i="2"/>
  <c r="I20" i="2"/>
  <c r="I19" i="2"/>
  <c r="I18" i="2"/>
  <c r="I16" i="2"/>
  <c r="I14" i="2"/>
  <c r="I13" i="2"/>
  <c r="I12" i="2"/>
  <c r="I11" i="2"/>
  <c r="C22" i="2" l="1"/>
  <c r="E22" i="2"/>
  <c r="G22" i="2"/>
  <c r="G21" i="2"/>
  <c r="G20" i="2"/>
  <c r="G19" i="2"/>
  <c r="G18" i="2"/>
  <c r="G16" i="2"/>
  <c r="G14" i="2"/>
  <c r="G13" i="2"/>
  <c r="G12" i="2"/>
  <c r="E21" i="2"/>
  <c r="E20" i="2"/>
  <c r="E19" i="2"/>
  <c r="E18" i="2"/>
  <c r="E16" i="2"/>
  <c r="E14" i="2"/>
  <c r="E13" i="2"/>
  <c r="E12" i="2"/>
  <c r="C21" i="2" l="1"/>
  <c r="C20" i="2"/>
  <c r="C19" i="2"/>
  <c r="C18" i="2"/>
  <c r="C16" i="2"/>
  <c r="C14" i="2"/>
  <c r="C13" i="2"/>
  <c r="C12" i="2"/>
  <c r="C11" i="2"/>
</calcChain>
</file>

<file path=xl/sharedStrings.xml><?xml version="1.0" encoding="utf-8"?>
<sst xmlns="http://schemas.openxmlformats.org/spreadsheetml/2006/main" count="36" uniqueCount="26">
  <si>
    <t>Số lượng</t>
  </si>
  <si>
    <t>Năm tốt nghiệp</t>
  </si>
  <si>
    <t>Tỷ lệ</t>
  </si>
  <si>
    <t>SV đầu vào</t>
  </si>
  <si>
    <t>SV tốt nghiệp</t>
  </si>
  <si>
    <t>SV tham gia khảo sát</t>
  </si>
  <si>
    <t>Tổng số phản hồi</t>
  </si>
  <si>
    <t>SV có việc làm</t>
  </si>
  <si>
    <t>SV chưa có việc làm, đang đi học nâng cao</t>
  </si>
  <si>
    <t>SVTN có việc làm theo quy định của Bộ GD&amp;ĐT</t>
  </si>
  <si>
    <t>SV có việc làm &lt; 6 tháng</t>
  </si>
  <si>
    <t>SV có việc làm &gt; 6 tháng -1 năm</t>
  </si>
  <si>
    <t>SV có việc làm &gt; 1năm</t>
  </si>
  <si>
    <t>SV làm trong công ty/tổ chức Nhà nước</t>
  </si>
  <si>
    <t>SV làm trong công ty/tổ chức tư nhân</t>
  </si>
  <si>
    <t>SV làm trong công ty/tổ chức nước ngoài</t>
  </si>
  <si>
    <t>SV tự tạo việc làm</t>
  </si>
  <si>
    <t>SV chưa có việc làm</t>
  </si>
  <si>
    <t>Thu nhập trung bình (triệu đồng)</t>
  </si>
  <si>
    <t>Lưu ý: Số liệu nào nhà trường không khảo sát thì không ghi vào bảng này</t>
  </si>
  <si>
    <t>TRUNG TÂM DV, HTSV VÀ QHDN</t>
  </si>
  <si>
    <t>TRƯỜNG ĐẠI HỌC VINH</t>
  </si>
  <si>
    <t>THỐNG KÊ TÌNH TRẠNG VIỆC LÀM CỦA SINH VIÊN TỐT NGHIỆP CHƯƠNG TRÌNH ĐÀO TẠO NGÀNH NGÔN NGỮ ANH</t>
  </si>
  <si>
    <t>10 triệu</t>
  </si>
  <si>
    <t>9 triệu</t>
  </si>
  <si>
    <t>8 triệu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</si>
</sst>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/>
    <xf numFmtId="0" fontId="10" fillId="0" borderId="0" xfId="0" applyFont="1"/>
    <xf numFmtId="0" fontId="11" fillId="0" borderId="0" xfId="0" applyFont="1"/>
    <xf numFmtId="0" fontId="12" fillId="0" borderId="4" xfId="0" applyFont="1" applyBorder="1" applyAlignment="1">
      <alignment horizontal="center" vertical="center"/>
    </xf>
    <xf numFmtId="9" fontId="12" fillId="0" borderId="4" xfId="0" applyNumberFormat="1" applyFont="1" applyBorder="1" applyAlignment="1">
      <alignment horizontal="center" vertical="center"/>
    </xf>
    <xf numFmtId="9" fontId="12" fillId="0" borderId="4" xfId="0" quotePrefix="1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9" fontId="8" fillId="0" borderId="4" xfId="1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O14" sqref="O14"/>
    </sheetView>
  </sheetViews>
  <sheetFormatPr defaultColWidth="14.453125" defaultRowHeight="15" customHeight="1" x14ac:dyDescent="0.35"/>
  <cols>
    <col min="1" max="1" width="50.54296875" customWidth="1"/>
    <col min="2" max="2" width="11.7265625" customWidth="1"/>
    <col min="3" max="3" width="12.81640625" customWidth="1"/>
    <col min="4" max="4" width="9.54296875" customWidth="1"/>
    <col min="5" max="5" width="9.81640625" customWidth="1"/>
    <col min="6" max="11" width="10.26953125" customWidth="1"/>
    <col min="12" max="26" width="8.7265625" customWidth="1"/>
  </cols>
  <sheetData>
    <row r="1" spans="1:26" ht="14.5" x14ac:dyDescent="0.35">
      <c r="A1" s="10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9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x14ac:dyDescent="0.35">
      <c r="A4" s="18" t="s">
        <v>22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5">
      <c r="A6" s="22" t="s">
        <v>1</v>
      </c>
      <c r="B6" s="23">
        <v>2019</v>
      </c>
      <c r="C6" s="16"/>
      <c r="D6" s="23">
        <v>2020</v>
      </c>
      <c r="E6" s="24"/>
      <c r="F6" s="23">
        <v>2021</v>
      </c>
      <c r="G6" s="24"/>
      <c r="H6" s="23">
        <v>2022</v>
      </c>
      <c r="I6" s="24"/>
      <c r="J6" s="23">
        <v>2023</v>
      </c>
      <c r="K6" s="1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5">
      <c r="A7" s="17"/>
      <c r="B7" s="4" t="s">
        <v>0</v>
      </c>
      <c r="C7" s="4" t="s">
        <v>2</v>
      </c>
      <c r="D7" s="4" t="s">
        <v>0</v>
      </c>
      <c r="E7" s="4" t="s">
        <v>2</v>
      </c>
      <c r="F7" s="4" t="s">
        <v>0</v>
      </c>
      <c r="G7" s="4" t="s">
        <v>2</v>
      </c>
      <c r="H7" s="4" t="s">
        <v>0</v>
      </c>
      <c r="I7" s="4" t="s">
        <v>2</v>
      </c>
      <c r="J7" s="4" t="s">
        <v>0</v>
      </c>
      <c r="K7" s="4" t="s">
        <v>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5" t="s">
        <v>3</v>
      </c>
      <c r="B8" s="6"/>
      <c r="C8" s="6"/>
      <c r="D8" s="7"/>
      <c r="E8" s="7"/>
      <c r="F8" s="7"/>
      <c r="G8" s="7"/>
      <c r="H8" s="7"/>
      <c r="I8" s="7"/>
      <c r="J8" s="7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5" t="s">
        <v>4</v>
      </c>
      <c r="B9" s="11">
        <v>171</v>
      </c>
      <c r="C9" s="12">
        <v>1</v>
      </c>
      <c r="D9" s="7">
        <v>123</v>
      </c>
      <c r="E9" s="14">
        <v>1</v>
      </c>
      <c r="F9" s="7">
        <v>160</v>
      </c>
      <c r="G9" s="14">
        <v>1</v>
      </c>
      <c r="H9" s="7">
        <v>183</v>
      </c>
      <c r="I9" s="14">
        <v>1</v>
      </c>
      <c r="J9" s="7">
        <v>120</v>
      </c>
      <c r="K9" s="14">
        <v>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5" t="s">
        <v>5</v>
      </c>
      <c r="B10" s="11">
        <v>171</v>
      </c>
      <c r="C10" s="13">
        <v>1</v>
      </c>
      <c r="D10" s="7">
        <v>123</v>
      </c>
      <c r="E10" s="14">
        <v>1</v>
      </c>
      <c r="F10" s="7">
        <v>160</v>
      </c>
      <c r="G10" s="14">
        <v>1</v>
      </c>
      <c r="H10" s="7">
        <v>183</v>
      </c>
      <c r="I10" s="14">
        <v>1</v>
      </c>
      <c r="J10" s="7">
        <v>120</v>
      </c>
      <c r="K10" s="14">
        <v>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5" t="s">
        <v>6</v>
      </c>
      <c r="B11" s="11">
        <v>171</v>
      </c>
      <c r="C11" s="12">
        <f>B11/B10</f>
        <v>1</v>
      </c>
      <c r="D11" s="7">
        <v>119</v>
      </c>
      <c r="E11" s="14">
        <f>D11/D10</f>
        <v>0.96747967479674801</v>
      </c>
      <c r="F11" s="7">
        <v>158</v>
      </c>
      <c r="G11" s="14">
        <f>F11/F10</f>
        <v>0.98750000000000004</v>
      </c>
      <c r="H11" s="7">
        <v>182</v>
      </c>
      <c r="I11" s="15">
        <f>H11/H10</f>
        <v>0.99453551912568305</v>
      </c>
      <c r="J11" s="7">
        <v>116</v>
      </c>
      <c r="K11" s="15">
        <f>J11/J10</f>
        <v>0.96666666666666667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5" t="s">
        <v>7</v>
      </c>
      <c r="B12" s="11">
        <v>153</v>
      </c>
      <c r="C12" s="12">
        <f>B12/B11</f>
        <v>0.89473684210526316</v>
      </c>
      <c r="D12" s="7">
        <v>108</v>
      </c>
      <c r="E12" s="15">
        <f>D12/D11</f>
        <v>0.90756302521008403</v>
      </c>
      <c r="F12" s="7">
        <v>143</v>
      </c>
      <c r="G12" s="15">
        <f>F12/F11</f>
        <v>0.90506329113924056</v>
      </c>
      <c r="H12" s="7">
        <v>170</v>
      </c>
      <c r="I12" s="15">
        <f>H12/H11</f>
        <v>0.93406593406593408</v>
      </c>
      <c r="J12" s="7">
        <v>99</v>
      </c>
      <c r="K12" s="15">
        <f>J12/J11</f>
        <v>0.85344827586206895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5" t="s">
        <v>8</v>
      </c>
      <c r="B13" s="11">
        <v>5</v>
      </c>
      <c r="C13" s="12">
        <f>B13/B11</f>
        <v>2.9239766081871343E-2</v>
      </c>
      <c r="D13" s="7">
        <v>2</v>
      </c>
      <c r="E13" s="15">
        <f>D13/D11</f>
        <v>1.680672268907563E-2</v>
      </c>
      <c r="F13" s="7">
        <v>2</v>
      </c>
      <c r="G13" s="15">
        <f>F13/F11</f>
        <v>1.2658227848101266E-2</v>
      </c>
      <c r="H13" s="7">
        <v>2</v>
      </c>
      <c r="I13" s="15">
        <f>H13/H11</f>
        <v>1.098901098901099E-2</v>
      </c>
      <c r="J13" s="7">
        <v>8</v>
      </c>
      <c r="K13" s="15">
        <f>J13/J11</f>
        <v>6.8965517241379309E-2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5" t="s">
        <v>9</v>
      </c>
      <c r="B14" s="11">
        <v>158</v>
      </c>
      <c r="C14" s="12">
        <f>B14/B11</f>
        <v>0.92397660818713445</v>
      </c>
      <c r="D14" s="7">
        <v>110</v>
      </c>
      <c r="E14" s="15">
        <f>D14/D11</f>
        <v>0.92436974789915971</v>
      </c>
      <c r="F14" s="7">
        <v>145</v>
      </c>
      <c r="G14" s="15">
        <f>F14/F11</f>
        <v>0.91772151898734178</v>
      </c>
      <c r="H14" s="7">
        <v>172</v>
      </c>
      <c r="I14" s="15">
        <f>H14/H11</f>
        <v>0.94505494505494503</v>
      </c>
      <c r="J14" s="7">
        <v>107</v>
      </c>
      <c r="K14" s="15">
        <f>J14/J11</f>
        <v>0.92241379310344829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5" t="s">
        <v>10</v>
      </c>
      <c r="B15" s="11"/>
      <c r="C15" s="12"/>
      <c r="D15" s="7"/>
      <c r="E15" s="15"/>
      <c r="F15" s="7"/>
      <c r="G15" s="15"/>
      <c r="H15" s="7"/>
      <c r="I15" s="15"/>
      <c r="J15" s="7"/>
      <c r="K15" s="1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5" t="s">
        <v>11</v>
      </c>
      <c r="B16" s="11">
        <v>153</v>
      </c>
      <c r="C16" s="12">
        <f>B16/B11</f>
        <v>0.89473684210526316</v>
      </c>
      <c r="D16" s="7">
        <v>108</v>
      </c>
      <c r="E16" s="15">
        <f>D16/D11</f>
        <v>0.90756302521008403</v>
      </c>
      <c r="F16" s="7">
        <v>143</v>
      </c>
      <c r="G16" s="15">
        <f>F16/F11</f>
        <v>0.90506329113924056</v>
      </c>
      <c r="H16" s="7">
        <v>170</v>
      </c>
      <c r="I16" s="15">
        <f>H16/H11</f>
        <v>0.93406593406593408</v>
      </c>
      <c r="J16" s="7">
        <v>99</v>
      </c>
      <c r="K16" s="15">
        <f>J16/J11</f>
        <v>0.85344827586206895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5" t="s">
        <v>12</v>
      </c>
      <c r="B17" s="11"/>
      <c r="C17" s="12"/>
      <c r="D17" s="7"/>
      <c r="E17" s="15"/>
      <c r="F17" s="7"/>
      <c r="G17" s="15"/>
      <c r="H17" s="7"/>
      <c r="I17" s="15"/>
      <c r="J17" s="7"/>
      <c r="K17" s="1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5" t="s">
        <v>13</v>
      </c>
      <c r="B18" s="11">
        <v>12</v>
      </c>
      <c r="C18" s="12">
        <f>B18/B12</f>
        <v>7.8431372549019607E-2</v>
      </c>
      <c r="D18" s="7">
        <v>6</v>
      </c>
      <c r="E18" s="15">
        <f>D18/D12</f>
        <v>5.5555555555555552E-2</v>
      </c>
      <c r="F18" s="7">
        <v>6</v>
      </c>
      <c r="G18" s="15">
        <f>F18/F12</f>
        <v>4.195804195804196E-2</v>
      </c>
      <c r="H18" s="7">
        <v>9</v>
      </c>
      <c r="I18" s="15">
        <f>H18/H12</f>
        <v>5.2941176470588235E-2</v>
      </c>
      <c r="J18" s="7">
        <v>5</v>
      </c>
      <c r="K18" s="15">
        <f>J18/J12</f>
        <v>5.0505050505050504E-2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5" t="s">
        <v>14</v>
      </c>
      <c r="B19" s="11">
        <v>122</v>
      </c>
      <c r="C19" s="12">
        <f>B19/B12</f>
        <v>0.79738562091503273</v>
      </c>
      <c r="D19" s="7">
        <v>91</v>
      </c>
      <c r="E19" s="15">
        <f>D19/D12</f>
        <v>0.84259259259259256</v>
      </c>
      <c r="F19" s="7">
        <v>102</v>
      </c>
      <c r="G19" s="15">
        <f>F19/F12</f>
        <v>0.71328671328671334</v>
      </c>
      <c r="H19" s="7">
        <v>142</v>
      </c>
      <c r="I19" s="15">
        <f>H19/H12</f>
        <v>0.83529411764705885</v>
      </c>
      <c r="J19" s="7">
        <v>71</v>
      </c>
      <c r="K19" s="15">
        <f>J19/J12</f>
        <v>0.71717171717171713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5" t="s">
        <v>15</v>
      </c>
      <c r="B20" s="11">
        <v>11</v>
      </c>
      <c r="C20" s="12">
        <f>B20/B12</f>
        <v>7.1895424836601302E-2</v>
      </c>
      <c r="D20" s="7">
        <v>8</v>
      </c>
      <c r="E20" s="15">
        <f>D20/D12</f>
        <v>7.407407407407407E-2</v>
      </c>
      <c r="F20" s="7">
        <v>14</v>
      </c>
      <c r="G20" s="15">
        <f>F20/F12</f>
        <v>9.7902097902097904E-2</v>
      </c>
      <c r="H20" s="7">
        <v>10</v>
      </c>
      <c r="I20" s="15">
        <f>H20/H12</f>
        <v>5.8823529411764705E-2</v>
      </c>
      <c r="J20" s="7">
        <v>19</v>
      </c>
      <c r="K20" s="15">
        <f>J20/J12</f>
        <v>0.19191919191919191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5" t="s">
        <v>16</v>
      </c>
      <c r="B21" s="11">
        <v>8</v>
      </c>
      <c r="C21" s="12">
        <f>B21/B12</f>
        <v>5.2287581699346407E-2</v>
      </c>
      <c r="D21" s="7">
        <v>4</v>
      </c>
      <c r="E21" s="15">
        <f>D21/D12</f>
        <v>3.7037037037037035E-2</v>
      </c>
      <c r="F21" s="7">
        <v>21</v>
      </c>
      <c r="G21" s="15">
        <f>F21/F12</f>
        <v>0.14685314685314685</v>
      </c>
      <c r="H21" s="7">
        <v>9</v>
      </c>
      <c r="I21" s="15">
        <f>H21/H12</f>
        <v>5.2941176470588235E-2</v>
      </c>
      <c r="J21" s="7">
        <v>4</v>
      </c>
      <c r="K21" s="15">
        <f>J21/J12</f>
        <v>4.0404040404040407E-2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5" t="s">
        <v>17</v>
      </c>
      <c r="B22" s="11">
        <v>13</v>
      </c>
      <c r="C22" s="12">
        <f>B22/B11</f>
        <v>7.6023391812865493E-2</v>
      </c>
      <c r="D22" s="7">
        <v>9</v>
      </c>
      <c r="E22" s="15">
        <f>D22/D11</f>
        <v>7.5630252100840331E-2</v>
      </c>
      <c r="F22" s="7">
        <v>13</v>
      </c>
      <c r="G22" s="15">
        <f>F22/F11</f>
        <v>8.2278481012658222E-2</v>
      </c>
      <c r="H22" s="7">
        <v>10</v>
      </c>
      <c r="I22" s="15">
        <f>H22/H11</f>
        <v>5.4945054945054944E-2</v>
      </c>
      <c r="J22" s="7">
        <v>9</v>
      </c>
      <c r="K22" s="15">
        <f>J22/J11</f>
        <v>7.7586206896551727E-2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5" t="s">
        <v>18</v>
      </c>
      <c r="B23" s="20" t="s">
        <v>25</v>
      </c>
      <c r="C23" s="16"/>
      <c r="D23" s="20" t="s">
        <v>24</v>
      </c>
      <c r="E23" s="21"/>
      <c r="F23" s="20" t="s">
        <v>24</v>
      </c>
      <c r="G23" s="21"/>
      <c r="H23" s="20" t="s">
        <v>23</v>
      </c>
      <c r="I23" s="21"/>
      <c r="J23" s="20" t="s">
        <v>23</v>
      </c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 t="s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A4:K4"/>
    <mergeCell ref="A6:A7"/>
    <mergeCell ref="B6:C6"/>
    <mergeCell ref="D6:E6"/>
    <mergeCell ref="F6:G6"/>
    <mergeCell ref="H6:I6"/>
    <mergeCell ref="J6:K6"/>
    <mergeCell ref="B23:C23"/>
    <mergeCell ref="D23:E23"/>
    <mergeCell ref="F23:G23"/>
    <mergeCell ref="H23:I23"/>
    <mergeCell ref="J23:K23"/>
  </mergeCells>
  <pageMargins left="0.95" right="0.45" top="0.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Tình trạng VL (NN ANH)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2025-02-10T02:23:55Z</dcterms:modified>
</cp:coreProperties>
</file>