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A928B77-611A-4639-9981-19990FC14C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ình trạng VL (KT XÂY DỰNG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E11" i="2"/>
  <c r="K22" i="2" l="1"/>
  <c r="K21" i="2"/>
  <c r="K20" i="2"/>
  <c r="K19" i="2"/>
  <c r="K18" i="2"/>
  <c r="K16" i="2"/>
  <c r="K14" i="2"/>
  <c r="K13" i="2"/>
  <c r="K12" i="2"/>
  <c r="K11" i="2"/>
  <c r="I22" i="2"/>
  <c r="I21" i="2"/>
  <c r="I20" i="2"/>
  <c r="I19" i="2"/>
  <c r="I18" i="2"/>
  <c r="I16" i="2"/>
  <c r="I14" i="2"/>
  <c r="I13" i="2"/>
  <c r="I12" i="2"/>
  <c r="I11" i="2"/>
  <c r="C22" i="2" l="1"/>
  <c r="E22" i="2"/>
  <c r="G22" i="2"/>
  <c r="G21" i="2"/>
  <c r="G20" i="2"/>
  <c r="G19" i="2"/>
  <c r="G18" i="2"/>
  <c r="G16" i="2"/>
  <c r="G14" i="2"/>
  <c r="G13" i="2"/>
  <c r="G12" i="2"/>
  <c r="E21" i="2"/>
  <c r="E20" i="2"/>
  <c r="E19" i="2"/>
  <c r="E18" i="2"/>
  <c r="E16" i="2"/>
  <c r="E14" i="2"/>
  <c r="E13" i="2"/>
  <c r="E12" i="2"/>
  <c r="C21" i="2" l="1"/>
  <c r="C20" i="2"/>
  <c r="C19" i="2"/>
  <c r="C18" i="2"/>
  <c r="C16" i="2"/>
  <c r="C14" i="2"/>
  <c r="C13" i="2"/>
  <c r="C12" i="2"/>
  <c r="C11" i="2"/>
</calcChain>
</file>

<file path=xl/sharedStrings.xml><?xml version="1.0" encoding="utf-8"?>
<sst xmlns="http://schemas.openxmlformats.org/spreadsheetml/2006/main" count="36" uniqueCount="27">
  <si>
    <t>Số lượng</t>
  </si>
  <si>
    <t>Năm tốt nghiệp</t>
  </si>
  <si>
    <t>Tỷ lệ</t>
  </si>
  <si>
    <t>SV đầu vào</t>
  </si>
  <si>
    <t>SV tốt nghiệp</t>
  </si>
  <si>
    <t>SV tham gia khảo sát</t>
  </si>
  <si>
    <t>Tổng số phản hồi</t>
  </si>
  <si>
    <t>SV có việc làm</t>
  </si>
  <si>
    <t>SV chưa có việc làm, đang đi học nâng cao</t>
  </si>
  <si>
    <t>SVTN có việc làm theo quy định của Bộ GD&amp;ĐT</t>
  </si>
  <si>
    <t>SV có việc làm &lt; 6 tháng</t>
  </si>
  <si>
    <t>SV có việc làm &gt; 6 tháng -1 năm</t>
  </si>
  <si>
    <t>SV có việc làm &gt; 1năm</t>
  </si>
  <si>
    <t>SV làm trong công ty/tổ chức Nhà nước</t>
  </si>
  <si>
    <t>SV làm trong công ty/tổ chức tư nhân</t>
  </si>
  <si>
    <t>SV làm trong công ty/tổ chức nước ngoài</t>
  </si>
  <si>
    <t>SV tự tạo việc làm</t>
  </si>
  <si>
    <t>SV chưa có việc làm</t>
  </si>
  <si>
    <t>Thu nhập trung bình (triệu đồng)</t>
  </si>
  <si>
    <t>Lưu ý: Số liệu nào nhà trường không khảo sát thì không ghi vào bảng này</t>
  </si>
  <si>
    <t>TRUNG TÂM DV, HTSV VÀ QHDN</t>
  </si>
  <si>
    <t>TRƯỜNG ĐẠI HỌC VINH</t>
  </si>
  <si>
    <t>THỐNG KÊ TÌNH TRẠNG VIỆC LÀM CỦA SINH VIÊN TỐT NGHIỆP CHƯƠNG TRÌNH ĐÀO TẠO NGÀNH KỸ THUẬT XÂY DỰNG</t>
  </si>
  <si>
    <t>10 triệu</t>
  </si>
  <si>
    <t>8 triệu</t>
  </si>
  <si>
    <t>9 triệu</t>
  </si>
  <si>
    <t>11 triệu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</si>
</sst>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/>
    <xf numFmtId="0" fontId="10" fillId="0" borderId="0" xfId="0" applyFont="1"/>
    <xf numFmtId="0" fontId="11" fillId="0" borderId="0" xfId="0" applyFont="1"/>
    <xf numFmtId="0" fontId="12" fillId="0" borderId="4" xfId="0" applyFont="1" applyBorder="1" applyAlignment="1">
      <alignment horizontal="center" vertical="center"/>
    </xf>
    <xf numFmtId="9" fontId="12" fillId="0" borderId="4" xfId="0" applyNumberFormat="1" applyFont="1" applyBorder="1" applyAlignment="1">
      <alignment horizontal="center" vertical="center"/>
    </xf>
    <xf numFmtId="9" fontId="12" fillId="0" borderId="4" xfId="0" quotePrefix="1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9" fontId="8" fillId="0" borderId="4" xfId="1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N20" sqref="N20"/>
    </sheetView>
  </sheetViews>
  <sheetFormatPr defaultColWidth="14.453125" defaultRowHeight="15" customHeight="1" x14ac:dyDescent="0.35"/>
  <cols>
    <col min="1" max="1" width="50.54296875" customWidth="1"/>
    <col min="2" max="2" width="11.7265625" customWidth="1"/>
    <col min="3" max="3" width="12.81640625" customWidth="1"/>
    <col min="4" max="4" width="9.54296875" customWidth="1"/>
    <col min="5" max="5" width="9.81640625" customWidth="1"/>
    <col min="6" max="11" width="10.26953125" customWidth="1"/>
    <col min="12" max="26" width="8.7265625" customWidth="1"/>
  </cols>
  <sheetData>
    <row r="1" spans="1:26" ht="14.5" x14ac:dyDescent="0.35">
      <c r="A1" s="10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9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x14ac:dyDescent="0.35">
      <c r="A4" s="18" t="s">
        <v>22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5">
      <c r="A6" s="20" t="s">
        <v>1</v>
      </c>
      <c r="B6" s="21">
        <v>2019</v>
      </c>
      <c r="C6" s="16"/>
      <c r="D6" s="21">
        <v>2020</v>
      </c>
      <c r="E6" s="22"/>
      <c r="F6" s="21">
        <v>2021</v>
      </c>
      <c r="G6" s="22"/>
      <c r="H6" s="21">
        <v>2022</v>
      </c>
      <c r="I6" s="22"/>
      <c r="J6" s="21">
        <v>2023</v>
      </c>
      <c r="K6" s="1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5">
      <c r="A7" s="17"/>
      <c r="B7" s="4" t="s">
        <v>0</v>
      </c>
      <c r="C7" s="4" t="s">
        <v>2</v>
      </c>
      <c r="D7" s="4" t="s">
        <v>0</v>
      </c>
      <c r="E7" s="4" t="s">
        <v>2</v>
      </c>
      <c r="F7" s="4" t="s">
        <v>0</v>
      </c>
      <c r="G7" s="4" t="s">
        <v>2</v>
      </c>
      <c r="H7" s="4" t="s">
        <v>0</v>
      </c>
      <c r="I7" s="4" t="s">
        <v>2</v>
      </c>
      <c r="J7" s="4" t="s">
        <v>0</v>
      </c>
      <c r="K7" s="4" t="s">
        <v>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5" t="s">
        <v>3</v>
      </c>
      <c r="B8" s="6"/>
      <c r="C8" s="6"/>
      <c r="D8" s="7"/>
      <c r="E8" s="7"/>
      <c r="F8" s="7"/>
      <c r="G8" s="7"/>
      <c r="H8" s="7"/>
      <c r="I8" s="7"/>
      <c r="J8" s="7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5" t="s">
        <v>4</v>
      </c>
      <c r="B9" s="11">
        <v>155</v>
      </c>
      <c r="C9" s="12">
        <v>1</v>
      </c>
      <c r="D9" s="7">
        <v>152</v>
      </c>
      <c r="E9" s="14">
        <v>1</v>
      </c>
      <c r="F9" s="7">
        <v>104</v>
      </c>
      <c r="G9" s="14">
        <v>1</v>
      </c>
      <c r="H9" s="7">
        <v>79</v>
      </c>
      <c r="I9" s="14">
        <v>1</v>
      </c>
      <c r="J9" s="7">
        <v>58</v>
      </c>
      <c r="K9" s="14">
        <v>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5" t="s">
        <v>5</v>
      </c>
      <c r="B10" s="11">
        <v>155</v>
      </c>
      <c r="C10" s="13">
        <v>1</v>
      </c>
      <c r="D10" s="7">
        <v>152</v>
      </c>
      <c r="E10" s="14">
        <v>1</v>
      </c>
      <c r="F10" s="7">
        <v>104</v>
      </c>
      <c r="G10" s="14">
        <v>1</v>
      </c>
      <c r="H10" s="7">
        <v>79</v>
      </c>
      <c r="I10" s="14">
        <v>1</v>
      </c>
      <c r="J10" s="7">
        <v>58</v>
      </c>
      <c r="K10" s="14">
        <v>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5" t="s">
        <v>6</v>
      </c>
      <c r="B11" s="11">
        <v>151</v>
      </c>
      <c r="C11" s="12">
        <f>B11/B10</f>
        <v>0.97419354838709682</v>
      </c>
      <c r="D11" s="7">
        <v>151</v>
      </c>
      <c r="E11" s="14">
        <f>D11/D10</f>
        <v>0.99342105263157898</v>
      </c>
      <c r="F11" s="7">
        <v>95</v>
      </c>
      <c r="G11" s="14">
        <f>F11/F10</f>
        <v>0.91346153846153844</v>
      </c>
      <c r="H11" s="7">
        <v>73</v>
      </c>
      <c r="I11" s="15">
        <f>H11/H10</f>
        <v>0.92405063291139244</v>
      </c>
      <c r="J11" s="7">
        <v>54</v>
      </c>
      <c r="K11" s="15">
        <f>J11/J10</f>
        <v>0.93103448275862066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5" t="s">
        <v>7</v>
      </c>
      <c r="B12" s="11">
        <v>123</v>
      </c>
      <c r="C12" s="12">
        <f>B12/B11</f>
        <v>0.81456953642384111</v>
      </c>
      <c r="D12" s="7">
        <v>112</v>
      </c>
      <c r="E12" s="15">
        <f>D12/D11</f>
        <v>0.74172185430463577</v>
      </c>
      <c r="F12" s="7">
        <v>81</v>
      </c>
      <c r="G12" s="15">
        <f>F12/F11</f>
        <v>0.85263157894736841</v>
      </c>
      <c r="H12" s="7">
        <v>66</v>
      </c>
      <c r="I12" s="15">
        <f>H12/H11</f>
        <v>0.90410958904109584</v>
      </c>
      <c r="J12" s="7">
        <v>49</v>
      </c>
      <c r="K12" s="15">
        <f>J12/J11</f>
        <v>0.90740740740740744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5" t="s">
        <v>8</v>
      </c>
      <c r="B13" s="11">
        <v>0</v>
      </c>
      <c r="C13" s="12">
        <f>B13/B11</f>
        <v>0</v>
      </c>
      <c r="D13" s="7">
        <v>0</v>
      </c>
      <c r="E13" s="15">
        <f>D13/D11</f>
        <v>0</v>
      </c>
      <c r="F13" s="7">
        <v>1</v>
      </c>
      <c r="G13" s="15">
        <f>F13/F11</f>
        <v>1.0526315789473684E-2</v>
      </c>
      <c r="H13" s="7">
        <v>1</v>
      </c>
      <c r="I13" s="15">
        <f>H13/H11</f>
        <v>1.3698630136986301E-2</v>
      </c>
      <c r="J13" s="7">
        <v>1</v>
      </c>
      <c r="K13" s="15">
        <f>J13/J11</f>
        <v>1.8518518518518517E-2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5" t="s">
        <v>9</v>
      </c>
      <c r="B14" s="11">
        <v>123</v>
      </c>
      <c r="C14" s="12">
        <f>B14/B11</f>
        <v>0.81456953642384111</v>
      </c>
      <c r="D14" s="7">
        <v>112</v>
      </c>
      <c r="E14" s="15">
        <f>D14/D11</f>
        <v>0.74172185430463577</v>
      </c>
      <c r="F14" s="7">
        <v>82</v>
      </c>
      <c r="G14" s="15">
        <f>F14/F11</f>
        <v>0.86315789473684212</v>
      </c>
      <c r="H14" s="7">
        <v>67</v>
      </c>
      <c r="I14" s="15">
        <f>H14/H11</f>
        <v>0.9178082191780822</v>
      </c>
      <c r="J14" s="7">
        <v>50</v>
      </c>
      <c r="K14" s="15">
        <f>J14/J11</f>
        <v>0.92592592592592593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5" t="s">
        <v>10</v>
      </c>
      <c r="B15" s="11"/>
      <c r="C15" s="12"/>
      <c r="D15" s="7"/>
      <c r="E15" s="15"/>
      <c r="F15" s="7"/>
      <c r="G15" s="15"/>
      <c r="H15" s="7"/>
      <c r="I15" s="15"/>
      <c r="J15" s="7"/>
      <c r="K15" s="1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5" t="s">
        <v>11</v>
      </c>
      <c r="B16" s="11">
        <v>123</v>
      </c>
      <c r="C16" s="12">
        <f>B16/B11</f>
        <v>0.81456953642384111</v>
      </c>
      <c r="D16" s="7">
        <v>112</v>
      </c>
      <c r="E16" s="15">
        <f>D16/D11</f>
        <v>0.74172185430463577</v>
      </c>
      <c r="F16" s="7">
        <v>81</v>
      </c>
      <c r="G16" s="15">
        <f>F16/F11</f>
        <v>0.85263157894736841</v>
      </c>
      <c r="H16" s="7">
        <v>66</v>
      </c>
      <c r="I16" s="15">
        <f>H16/H11</f>
        <v>0.90410958904109584</v>
      </c>
      <c r="J16" s="7">
        <v>49</v>
      </c>
      <c r="K16" s="15">
        <f>J16/J11</f>
        <v>0.90740740740740744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5" t="s">
        <v>12</v>
      </c>
      <c r="B17" s="11"/>
      <c r="C17" s="12"/>
      <c r="D17" s="7"/>
      <c r="E17" s="15"/>
      <c r="F17" s="7"/>
      <c r="G17" s="15"/>
      <c r="H17" s="7"/>
      <c r="I17" s="15"/>
      <c r="J17" s="7"/>
      <c r="K17" s="1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5" t="s">
        <v>13</v>
      </c>
      <c r="B18" s="11">
        <v>4</v>
      </c>
      <c r="C18" s="12">
        <f>B18/B12</f>
        <v>3.2520325203252036E-2</v>
      </c>
      <c r="D18" s="7">
        <v>2</v>
      </c>
      <c r="E18" s="15">
        <f>D18/D12</f>
        <v>1.7857142857142856E-2</v>
      </c>
      <c r="F18" s="7">
        <v>1</v>
      </c>
      <c r="G18" s="15">
        <f>F18/F12</f>
        <v>1.2345679012345678E-2</v>
      </c>
      <c r="H18" s="7">
        <v>2</v>
      </c>
      <c r="I18" s="15">
        <f>H18/H12</f>
        <v>3.0303030303030304E-2</v>
      </c>
      <c r="J18" s="7">
        <v>3</v>
      </c>
      <c r="K18" s="15">
        <f>J18/J12</f>
        <v>6.1224489795918366E-2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5" t="s">
        <v>14</v>
      </c>
      <c r="B19" s="11">
        <v>82</v>
      </c>
      <c r="C19" s="12">
        <f>B19/B12</f>
        <v>0.66666666666666663</v>
      </c>
      <c r="D19" s="7">
        <v>93</v>
      </c>
      <c r="E19" s="15">
        <f>D19/D12</f>
        <v>0.8303571428571429</v>
      </c>
      <c r="F19" s="7">
        <v>60</v>
      </c>
      <c r="G19" s="15">
        <f>F19/F12</f>
        <v>0.7407407407407407</v>
      </c>
      <c r="H19" s="7">
        <v>56</v>
      </c>
      <c r="I19" s="15">
        <f>H19/H12</f>
        <v>0.84848484848484851</v>
      </c>
      <c r="J19" s="7">
        <v>39</v>
      </c>
      <c r="K19" s="15">
        <f>J19/J12</f>
        <v>0.79591836734693877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5" t="s">
        <v>15</v>
      </c>
      <c r="B20" s="11">
        <v>25</v>
      </c>
      <c r="C20" s="12">
        <f>B20/B12</f>
        <v>0.2032520325203252</v>
      </c>
      <c r="D20" s="7">
        <v>3</v>
      </c>
      <c r="E20" s="15">
        <f>D20/D12</f>
        <v>2.6785714285714284E-2</v>
      </c>
      <c r="F20" s="7">
        <v>11</v>
      </c>
      <c r="G20" s="15">
        <f>F20/F12</f>
        <v>0.13580246913580246</v>
      </c>
      <c r="H20" s="7">
        <v>4</v>
      </c>
      <c r="I20" s="15">
        <f>H20/H12</f>
        <v>6.0606060606060608E-2</v>
      </c>
      <c r="J20" s="7">
        <v>6</v>
      </c>
      <c r="K20" s="15">
        <f>J20/J12</f>
        <v>0.12244897959183673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5" t="s">
        <v>16</v>
      </c>
      <c r="B21" s="11">
        <v>12</v>
      </c>
      <c r="C21" s="12">
        <f>B21/B12</f>
        <v>9.7560975609756101E-2</v>
      </c>
      <c r="D21" s="7">
        <v>14</v>
      </c>
      <c r="E21" s="15">
        <f>D21/D12</f>
        <v>0.125</v>
      </c>
      <c r="F21" s="7">
        <v>9</v>
      </c>
      <c r="G21" s="15">
        <f>F21/F12</f>
        <v>0.1111111111111111</v>
      </c>
      <c r="H21" s="7">
        <v>4</v>
      </c>
      <c r="I21" s="15">
        <f>H21/H12</f>
        <v>6.0606060606060608E-2</v>
      </c>
      <c r="J21" s="7">
        <v>1</v>
      </c>
      <c r="K21" s="15">
        <f>J21/J12</f>
        <v>2.0408163265306121E-2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5" t="s">
        <v>17</v>
      </c>
      <c r="B22" s="11">
        <v>28</v>
      </c>
      <c r="C22" s="12">
        <f>B22/B11</f>
        <v>0.18543046357615894</v>
      </c>
      <c r="D22" s="7">
        <v>39</v>
      </c>
      <c r="E22" s="15">
        <f>D22/D11</f>
        <v>0.25827814569536423</v>
      </c>
      <c r="F22" s="7">
        <v>13</v>
      </c>
      <c r="G22" s="15">
        <f>F22/F11</f>
        <v>0.1368421052631579</v>
      </c>
      <c r="H22" s="7">
        <v>6</v>
      </c>
      <c r="I22" s="15">
        <f>H22/H11</f>
        <v>8.2191780821917804E-2</v>
      </c>
      <c r="J22" s="7">
        <v>4</v>
      </c>
      <c r="K22" s="15">
        <f>J22/J11</f>
        <v>7.407407407407407E-2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5" t="s">
        <v>18</v>
      </c>
      <c r="B23" s="23" t="s">
        <v>24</v>
      </c>
      <c r="C23" s="16"/>
      <c r="D23" s="23" t="s">
        <v>25</v>
      </c>
      <c r="E23" s="24"/>
      <c r="F23" s="23" t="s">
        <v>25</v>
      </c>
      <c r="G23" s="24"/>
      <c r="H23" s="23" t="s">
        <v>23</v>
      </c>
      <c r="I23" s="24"/>
      <c r="J23" s="23" t="s">
        <v>26</v>
      </c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23:C23"/>
    <mergeCell ref="D23:E23"/>
    <mergeCell ref="F23:G23"/>
    <mergeCell ref="H23:I23"/>
    <mergeCell ref="J23:K23"/>
    <mergeCell ref="A4:K4"/>
    <mergeCell ref="A6:A7"/>
    <mergeCell ref="B6:C6"/>
    <mergeCell ref="D6:E6"/>
    <mergeCell ref="F6:G6"/>
    <mergeCell ref="H6:I6"/>
    <mergeCell ref="J6:K6"/>
  </mergeCells>
  <pageMargins left="0.95" right="0.45" top="0.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Tình trạng VL (KT XÂY DỰNG)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2025-02-10T02:24:21Z</dcterms:modified>
</cp:coreProperties>
</file>