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drawings/drawing2.xml" ContentType="application/vnd.openxmlformats-officedocument.drawing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4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11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45" windowWidth="19425" windowHeight="11445" firstSheet="17" activeTab="22"/>
  </bookViews>
  <sheets>
    <sheet name="Điểm" sheetId="25" r:id="rId1"/>
    <sheet name="Tổng hợp TTSP " sheetId="1" r:id="rId2"/>
    <sheet name="VINSCHOOL HÀ NỘI" sheetId="28" r:id="rId3"/>
    <sheet name="VINSCHOOL THANH HÓA" sheetId="27" r:id="rId4"/>
    <sheet name="Trường TH Trung Đô" sheetId="4" r:id="rId5"/>
    <sheet name="Trường TH Hà Huy Tập 1 " sheetId="2" r:id="rId6"/>
    <sheet name="Trường TH Lê Mao" sheetId="5" r:id="rId7"/>
    <sheet name="Trường TH Lê Lợi" sheetId="11" r:id="rId8"/>
    <sheet name="Trường TH HH Tập 2" sheetId="10" r:id="rId9"/>
    <sheet name="Trường THSP ĐH Vinh" sheetId="9" r:id="rId10"/>
    <sheet name="Trường TH Đông Vĩnh " sheetId="8" r:id="rId11"/>
    <sheet name="Trường TH Hưng Dũng 1" sheetId="7" r:id="rId12"/>
    <sheet name="Trường TH Nghi Phú 2 " sheetId="6" r:id="rId13"/>
    <sheet name="Trường TH Cửa Nam 1" sheetId="3" r:id="rId14"/>
    <sheet name="Trường TH Trường Thi" sheetId="15" r:id="rId15"/>
    <sheet name="Trường TH Hồng Sơn" sheetId="16" r:id="rId16"/>
    <sheet name="Trường TH Bến Thủy" sheetId="17" r:id="rId17"/>
    <sheet name="Trường TH Hưng Dũng 2" sheetId="18" r:id="rId18"/>
    <sheet name="Trường TH Hưng Hòa " sheetId="19" r:id="rId19"/>
    <sheet name="Trường TH Nghi Thu" sheetId="20" r:id="rId20"/>
    <sheet name="Trường TH Nghi Thủy" sheetId="21" r:id="rId21"/>
    <sheet name="Trường TH Thu Thủy" sheetId="22" r:id="rId22"/>
    <sheet name="Trường TH Nghi Hương" sheetId="23" r:id="rId23"/>
    <sheet name="Sheet1" sheetId="29" r:id="rId24"/>
  </sheets>
  <definedNames>
    <definedName name="_xlnm._FilterDatabase" localSheetId="1" hidden="1">'Tổng hợp TTSP '!$B$43:$E$767</definedName>
  </definedNames>
  <calcPr calcId="144525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0" i="1" l="1"/>
  <c r="A481" i="1"/>
  <c r="A482" i="1"/>
  <c r="A483" i="1"/>
  <c r="A484" i="1"/>
  <c r="A485" i="1"/>
  <c r="A486" i="1"/>
  <c r="A487" i="1"/>
  <c r="A488" i="1"/>
  <c r="A489" i="1"/>
  <c r="A47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53" i="1"/>
  <c r="A454" i="1"/>
  <c r="A455" i="1"/>
  <c r="A456" i="1"/>
  <c r="A457" i="1"/>
  <c r="A458" i="1"/>
  <c r="A459" i="1"/>
  <c r="A446" i="1"/>
  <c r="A447" i="1"/>
  <c r="A448" i="1"/>
  <c r="A449" i="1"/>
  <c r="A450" i="1"/>
  <c r="A451" i="1"/>
  <c r="A452" i="1"/>
  <c r="A442" i="1"/>
  <c r="A443" i="1"/>
  <c r="A444" i="1"/>
  <c r="A445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136" i="1"/>
  <c r="A135" i="1"/>
  <c r="A13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" i="1"/>
  <c r="N37" i="1"/>
  <c r="L37" i="1"/>
  <c r="K37" i="1"/>
  <c r="J37" i="1"/>
  <c r="I37" i="1"/>
  <c r="H37" i="1"/>
  <c r="G37" i="1"/>
  <c r="F37" i="1"/>
  <c r="O36" i="1"/>
  <c r="D36" i="1"/>
  <c r="O24" i="1"/>
  <c r="O21" i="1"/>
  <c r="O18" i="1"/>
  <c r="O15" i="1"/>
  <c r="O12" i="1"/>
  <c r="O9" i="1"/>
  <c r="O6" i="1"/>
</calcChain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2"/>
            <color theme="1"/>
            <rFont val="Calibri"/>
            <family val="2"/>
            <scheme val="minor"/>
          </rPr>
          <t>K62A5 GDTH
	-Yến Phạm thị</t>
        </r>
      </text>
    </comment>
  </commentList>
</comments>
</file>

<file path=xl/sharedStrings.xml><?xml version="1.0" encoding="utf-8"?>
<sst xmlns="http://schemas.openxmlformats.org/spreadsheetml/2006/main" count="3002" uniqueCount="919">
  <si>
    <t>BẢNG PHÂN PHỐI SINH VIÊN RLNVSP  NGÀNH GDTH NĂM HỌC 2023-2024</t>
  </si>
  <si>
    <t>TT</t>
  </si>
  <si>
    <t>Mã trường</t>
  </si>
  <si>
    <t>Trường Tiểu học</t>
  </si>
  <si>
    <t>Ghi chú</t>
  </si>
  <si>
    <t>Số SV/Đoàn/Tỉnh</t>
  </si>
  <si>
    <t>Số SV</t>
  </si>
  <si>
    <t>Tổng sinh viên</t>
  </si>
  <si>
    <t>Tổng đã phân công</t>
  </si>
  <si>
    <t>Số dư</t>
  </si>
  <si>
    <t>Mã trường (SV điền mã trường muốn TT )</t>
  </si>
  <si>
    <t>MSSV</t>
  </si>
  <si>
    <t>SỐ ĐIỆN THOẠI</t>
  </si>
  <si>
    <t>Đã dk thực tập trên hệ thống (đã dk ghi 1/ chưa dk ghi 0)</t>
  </si>
  <si>
    <t>Ghi chú (SV ghi chức vụ hoặc vai trò nhóm trưởng/ nhóm phó trong các đoàn RLTX trước đây)</t>
  </si>
  <si>
    <t>Ghi chú khác (SV ghi ý kiến cá nhân khác hoặc SV ngành 2 vào đây)</t>
  </si>
  <si>
    <t>Phó đoàn</t>
  </si>
  <si>
    <t>BỘ GIÁO DỤC VÀ ĐÀO TẠO</t>
  </si>
  <si>
    <t>CỘNG HOÀ XÃ HỘI CHỦ NGHĨA VIỆT NAM</t>
  </si>
  <si>
    <t>TRƯỜNG ĐẠI HỌC VINH</t>
  </si>
  <si>
    <t>Độc lập - Tự do - Hạnh phúc</t>
  </si>
  <si>
    <t>Địa điểm: Trường Tiểu học Bến Thủy</t>
  </si>
  <si>
    <t>STT</t>
  </si>
  <si>
    <t>Lớp hành chính</t>
  </si>
  <si>
    <t>Mã sinh viên</t>
  </si>
  <si>
    <t>Họ và tên</t>
  </si>
  <si>
    <t>NGUYỄN THỊ NGỌC</t>
  </si>
  <si>
    <t>HOÀNG THỊ KHÁNH LINH</t>
  </si>
  <si>
    <t>NGUYỄN THỊ HƯƠNG GIANG</t>
  </si>
  <si>
    <t>NGUYỄN THỊ LINH</t>
  </si>
  <si>
    <t>NGUYỄN THỊ KHÁNH HUYỀN</t>
  </si>
  <si>
    <t>NGUYỄN THỊ QUỲNH</t>
  </si>
  <si>
    <t>NGUYỄN THỊ TRANG</t>
  </si>
  <si>
    <t>NGÔ THỊ HUYỀN TRANG</t>
  </si>
  <si>
    <t>NGUYỄN THỊ ANH THƯ</t>
  </si>
  <si>
    <t>Ấn định danh sách có 24 sinh viên</t>
  </si>
  <si>
    <t>LÊ THỊ CẨM LY</t>
  </si>
  <si>
    <t>LÊ THỊ THẮM</t>
  </si>
  <si>
    <t>VÕ THỊ HOÀI THƯƠNG</t>
  </si>
  <si>
    <t>NGUYỄN THỊ KHÁNH LY</t>
  </si>
  <si>
    <t>NGUYỄN THỊ THU HUYỀN</t>
  </si>
  <si>
    <t>VI THỊ LÝ</t>
  </si>
  <si>
    <t>LÊ THỊ TÂM</t>
  </si>
  <si>
    <t>NGUYỄN THỊ HƯỜNG</t>
  </si>
  <si>
    <t>NGUYỄN THỊ HẢI YẾN</t>
  </si>
  <si>
    <t>PHAN THỊ HIỀN</t>
  </si>
  <si>
    <t>TRẦN THỊ THẢO</t>
  </si>
  <si>
    <t>LÊ THỊ VÂN ANH</t>
  </si>
  <si>
    <t>NGUYỄN THỊ THƯƠNG</t>
  </si>
  <si>
    <t>LÊ THỊ LINH</t>
  </si>
  <si>
    <t>NGUYỄN THỊ HƯƠNG</t>
  </si>
  <si>
    <t>LÊ THỊ THẢO</t>
  </si>
  <si>
    <t>LÊ THỊ HOÀI THƯƠNG</t>
  </si>
  <si>
    <t>NGUYỄN THỊ HỒNG NGỌC</t>
  </si>
  <si>
    <t>NGUYỄN THỊ QUỲNH TRANG</t>
  </si>
  <si>
    <t>NGUYỄN THỊ THU HÀ</t>
  </si>
  <si>
    <t>TRẦN THỊ GIANG</t>
  </si>
  <si>
    <t>NGUYỄN THỊ HUYỀN TRANG</t>
  </si>
  <si>
    <t>NGUYỄN THỊ DIỄM</t>
  </si>
  <si>
    <t>LÊ THỊ HOÀI</t>
  </si>
  <si>
    <t>NGUYỄN THỊ HẰNG</t>
  </si>
  <si>
    <t>NGUYỄN THỊ ÁNH</t>
  </si>
  <si>
    <t>NGUYỄN THỊ HẢI</t>
  </si>
  <si>
    <t>HỒ THỊ NGA</t>
  </si>
  <si>
    <t>NGUYỄN THỊ NGA</t>
  </si>
  <si>
    <t>HỒ THỊ HIỀN</t>
  </si>
  <si>
    <t>NGUYỄN THỊ HẠNH</t>
  </si>
  <si>
    <t>NGUYỄN THỊ THU</t>
  </si>
  <si>
    <t>NGUYỄN THỊ THẢO</t>
  </si>
  <si>
    <t>PHẠM THỊ HƯƠNG</t>
  </si>
  <si>
    <t>TRẦN KIM NGÂN</t>
  </si>
  <si>
    <t>NGUYỄN THỊ QUYÊN</t>
  </si>
  <si>
    <t>NGUYỄN THỊ TRÀ MY</t>
  </si>
  <si>
    <t>NGUYỄN THỊ THỦY</t>
  </si>
  <si>
    <t>NGUYỄN THỊ NGUYỆT</t>
  </si>
  <si>
    <t>LÊ THỊ NGUYỆT</t>
  </si>
  <si>
    <t>NGUYỄN THỊ NHƯ QUỲNH</t>
  </si>
  <si>
    <t>HOÀNG THỊ GIANG</t>
  </si>
  <si>
    <t>NGUYỄN THỊ TRÀ GIANG</t>
  </si>
  <si>
    <t>Địa điểm: Trường Tiểu học Hưng Dũng 2</t>
  </si>
  <si>
    <t>TRẦN THỊ MAI</t>
  </si>
  <si>
    <t>HOÀNG THỊ THỦY</t>
  </si>
  <si>
    <t>HOÀNG THỊ THƯƠNG</t>
  </si>
  <si>
    <t>LÊ THỊ DUYÊN</t>
  </si>
  <si>
    <t>NGUYỄN THỊ DUYÊN</t>
  </si>
  <si>
    <t>NGUYỄN THỊ HOÀI THƯƠNG</t>
  </si>
  <si>
    <t>TRẦN THỊ DUYÊN</t>
  </si>
  <si>
    <t>NGUYỄN THỊ HUYỀN</t>
  </si>
  <si>
    <t>NGUYỄN THỊ VÂN ANH</t>
  </si>
  <si>
    <t>ĐINH THỊ NGỌC</t>
  </si>
  <si>
    <t>LÊ THỊ OANH</t>
  </si>
  <si>
    <t>NGUYỄN THỊ PHƯƠNG ANH</t>
  </si>
  <si>
    <t>Lớp</t>
  </si>
  <si>
    <t>NGUYỄN THỊ THÚY</t>
  </si>
  <si>
    <t>Ngày sinh</t>
  </si>
  <si>
    <t>Giảng viên đảm nhận</t>
  </si>
  <si>
    <t xml:space="preserve">Thời gian </t>
  </si>
  <si>
    <t>DƯƠNG THỊ KHÁNH</t>
  </si>
  <si>
    <t>TRẦN THỊ THÙY</t>
  </si>
  <si>
    <t>NGUYỄN THỊ HÀ</t>
  </si>
  <si>
    <t>NGUYỄN THỊ THANH</t>
  </si>
  <si>
    <t>HOÀNG THỊ HỒNG</t>
  </si>
  <si>
    <t>TRƯƠNG THỊ THÚY</t>
  </si>
  <si>
    <t>NGUYỄN THỊ HỒNG</t>
  </si>
  <si>
    <t>BÙI THỊ LINH</t>
  </si>
  <si>
    <t>NGUYỄN THỊ ANH</t>
  </si>
  <si>
    <t>HÀ THỊ THỦY</t>
  </si>
  <si>
    <t>ĐẶNG THỊ THU</t>
  </si>
  <si>
    <t>DANH SÁCH SINH VIÊN K61 TTSP  NĂM HỌC 2023-2024</t>
  </si>
  <si>
    <t>HOÀNG THỊ YẾN</t>
  </si>
  <si>
    <t>BÙI NHƯ NGUYỆT</t>
  </si>
  <si>
    <t>QUANG THỊ MỸ HẢO</t>
  </si>
  <si>
    <t>LÊ THỊ HẢI YẾN</t>
  </si>
  <si>
    <t>HOÀNG THỊ HẢI YẾN</t>
  </si>
  <si>
    <t>HÀ THỊ HẢI YẾN</t>
  </si>
  <si>
    <t>ĐÀO THỊ YẾN</t>
  </si>
  <si>
    <t>NGUYỄN THỊ THANH XUÂN</t>
  </si>
  <si>
    <t>HỒ THỊ XUÂN</t>
  </si>
  <si>
    <t>PHẠM HẠ VY</t>
  </si>
  <si>
    <t>NGUYỄN TƯỜNG VY</t>
  </si>
  <si>
    <t>NGUYỄN KHÁNH VY</t>
  </si>
  <si>
    <t>NGUYỄN HÀ VY</t>
  </si>
  <si>
    <t>ĐINH THỊ VINH</t>
  </si>
  <si>
    <t>LÊ THỊ VIỆT</t>
  </si>
  <si>
    <t>VI THỊ VÂN</t>
  </si>
  <si>
    <t>TRẦN THỊ THẢO VÂN</t>
  </si>
  <si>
    <t>NGUYỄN THỊ THÙY VÂN</t>
  </si>
  <si>
    <t>NGUYỄN THỊ HỒNG VÂN</t>
  </si>
  <si>
    <t>NGUYỄN THỊ CẨM VÂN</t>
  </si>
  <si>
    <t>PHẠM THỊ THU UYÊN</t>
  </si>
  <si>
    <t>NGUYỄN THỊ HÀ UYÊN</t>
  </si>
  <si>
    <t>VI THỊ TÝ</t>
  </si>
  <si>
    <t>LÔ ĐẠI TỪ</t>
  </si>
  <si>
    <t>VY THỊ CẨM TÚ</t>
  </si>
  <si>
    <t>NGUYỄN THỊ THANH TÚ</t>
  </si>
  <si>
    <t>LÊ THỊ TRÚC</t>
  </si>
  <si>
    <t>NGUYỄN THỊ TRINH</t>
  </si>
  <si>
    <t>LƯƠNG MINH TRỊ</t>
  </si>
  <si>
    <t>NGUYỄN THỊ TRÂM</t>
  </si>
  <si>
    <t>TRẦN THỊ THẢO TRANG</t>
  </si>
  <si>
    <t>PHẠM THỊ CAO HÀ TRANG</t>
  </si>
  <si>
    <t>PHAN THỊ KIỀU TRANG</t>
  </si>
  <si>
    <t>NGUYỄN THẢO TRANG</t>
  </si>
  <si>
    <t>NGUYỄN THỊ THU TRANG</t>
  </si>
  <si>
    <t>NGUYỄN THỊ MINH TRANG</t>
  </si>
  <si>
    <t>LÊ THỊ THU TRANG</t>
  </si>
  <si>
    <t>LÊ THỊ QUỲNH TRANG</t>
  </si>
  <si>
    <t>LÊ THỊ HUYỀN TRANG</t>
  </si>
  <si>
    <t>LÊ HOÀNG HUYỀN TRANG</t>
  </si>
  <si>
    <t>LỮ QUỲNH TRANG</t>
  </si>
  <si>
    <t>HOÀNG THỊ THÙY TRANG</t>
  </si>
  <si>
    <t>HOÀNG QUỲNH TRANG</t>
  </si>
  <si>
    <t>BÙI THỊ THU TRANG</t>
  </si>
  <si>
    <t>TRƯƠNG THỊ THANH TRÀ</t>
  </si>
  <si>
    <t>NGUYỄN THỊ THANH TRÀ</t>
  </si>
  <si>
    <t>NGUYỄN THỊ HƯƠNG TRÀ</t>
  </si>
  <si>
    <t>HỒ THỊ HƯƠNG TRÀ</t>
  </si>
  <si>
    <t>LƯƠNG THỊ NGÀI THƯƠNG</t>
  </si>
  <si>
    <t>DƯƠNG THỊ MAI THƯƠNG</t>
  </si>
  <si>
    <t>NGUYỄN THỊ THƯ</t>
  </si>
  <si>
    <t>CÙ THỊ ANH THƯ</t>
  </si>
  <si>
    <t>TRẦN THỊ THU THỦY</t>
  </si>
  <si>
    <t>LÔ THỊ THU THỦY</t>
  </si>
  <si>
    <t>LÊ THỊ THU THỦY</t>
  </si>
  <si>
    <t>LÊ THỊ THÙY</t>
  </si>
  <si>
    <t>HOÀNG THỊ CẨM THUỲ</t>
  </si>
  <si>
    <t>HỒ THỊ THU</t>
  </si>
  <si>
    <t>ĐINH THỊ THU</t>
  </si>
  <si>
    <t>LÊ THỊ THƠM</t>
  </si>
  <si>
    <t>NGUYỄN THỊ NGỌC THỊNH</t>
  </si>
  <si>
    <t>TRẦN THỊ THÊM</t>
  </si>
  <si>
    <t>VI THỊ THẮM</t>
  </si>
  <si>
    <t>NGUYỄN THỊ HỒNG THẮM</t>
  </si>
  <si>
    <t>VÕ THỊ PHƯƠNG THẢO</t>
  </si>
  <si>
    <t>THÁI THỊ THU THẢO</t>
  </si>
  <si>
    <t>PHẠM THỊ THƯƠNG THẢO</t>
  </si>
  <si>
    <t>NGUYỄN THỊ THU THẢO</t>
  </si>
  <si>
    <t>NGUYỄN THỊ BÍCH THẢO</t>
  </si>
  <si>
    <t>NGÔ PHƯƠNG THẢO</t>
  </si>
  <si>
    <t>MAI THỊ PHƯƠNG THẢO</t>
  </si>
  <si>
    <t>HÀ THỊ THANH THẢO</t>
  </si>
  <si>
    <t>HỒ THỊ THẢO</t>
  </si>
  <si>
    <t>PHAN THỊ PHƯƠNG THẢO</t>
  </si>
  <si>
    <t>PHAN MỸ TÂM</t>
  </si>
  <si>
    <t>NGUYỄN THỊ MỸ TÂM</t>
  </si>
  <si>
    <t>LƯƠNG THỊ MINH TÂM</t>
  </si>
  <si>
    <t>HOÀNG THỊ THANH TÂM</t>
  </si>
  <si>
    <t>TRỊNH THỊ MAI SƯƠNG</t>
  </si>
  <si>
    <t>NGUYỄN THỊ MINH SOA</t>
  </si>
  <si>
    <t>TRẦN THỊ SANG</t>
  </si>
  <si>
    <t>NGUYỄN THỊ SANG</t>
  </si>
  <si>
    <t>TRẦN THỊ DIỄM QUỲNH</t>
  </si>
  <si>
    <t>NGUYỄN THỊ HƯƠNG QUỲNH</t>
  </si>
  <si>
    <t>NGUYỄN THỊ DIỄM QUỲNH</t>
  </si>
  <si>
    <t>HỒ THỊ DIỄM QUỲNH</t>
  </si>
  <si>
    <t>ĐẬU THỊ QUYÊN</t>
  </si>
  <si>
    <t>HỒ THỊ THẢO PHƯỢNG</t>
  </si>
  <si>
    <t>ĐẬU THỊ PHƯỢNG</t>
  </si>
  <si>
    <t>TRẦN THỊ MAI PHƯƠNG</t>
  </si>
  <si>
    <t>PHẠM THỊ QUỲNH PHƯƠNG</t>
  </si>
  <si>
    <t>PHẠM THỊ HỒNG PHƯƠNG</t>
  </si>
  <si>
    <t>NGUYỄN THỊ THU PHƯƠNG</t>
  </si>
  <si>
    <t>NGUYỄN HÀ PHƯƠNG</t>
  </si>
  <si>
    <t>KIỀU VŨ QUỲNH PHƯƠNG</t>
  </si>
  <si>
    <t>LƯƠNG THỊ PHIẾT</t>
  </si>
  <si>
    <t>NGUYỄN THỊ KIỀU OANH</t>
  </si>
  <si>
    <t>HOÀNG THỊ KIỀU OANH</t>
  </si>
  <si>
    <t>HỒ HOÀNG OANH</t>
  </si>
  <si>
    <t>NGÂN THỊ HỒNG NƯƠNG</t>
  </si>
  <si>
    <t>VI AN NI</t>
  </si>
  <si>
    <t>LANG VI QUỲNH NHƯ</t>
  </si>
  <si>
    <t>VI THỊ HỒNG NHUNG</t>
  </si>
  <si>
    <t>PHẠM THỊ NHUNG</t>
  </si>
  <si>
    <t>NGUYỄN PHƯƠNG NHUNG</t>
  </si>
  <si>
    <t>LÊ THỊ NHUNG</t>
  </si>
  <si>
    <t>LÊ THỊ NHỊ</t>
  </si>
  <si>
    <t>VÕ THỊ YẾN NHI</t>
  </si>
  <si>
    <t>NGUYỄN THỊ NGỌC NHI</t>
  </si>
  <si>
    <t>LIM THỊ PHƯƠNG NHI</t>
  </si>
  <si>
    <t>ĐẬU UYÊN NHI</t>
  </si>
  <si>
    <t>ĐẶNG LAN NHI</t>
  </si>
  <si>
    <t>NGUYỄN THỊ NHÂM</t>
  </si>
  <si>
    <t>LỮ THANH NHÀN</t>
  </si>
  <si>
    <t>THÁI THỊ HƯƠNG NGUYÊN</t>
  </si>
  <si>
    <t>NGUYỄN THỊ NGUYÊN</t>
  </si>
  <si>
    <t>NGUYỄN THỊ PHƯỢNG NGỌC</t>
  </si>
  <si>
    <t>HÀ BẢO NGỌC</t>
  </si>
  <si>
    <t>TRƯƠNG THỊ NGÂN</t>
  </si>
  <si>
    <t>PHAN THỊ PHƯƠNG NGÂN</t>
  </si>
  <si>
    <t>LÊ KIM NGÂN</t>
  </si>
  <si>
    <t>KIỀU THỊ HOÀI NGÂN</t>
  </si>
  <si>
    <t>ĐÀM THỊ NGÂN</t>
  </si>
  <si>
    <t>VY THỊ BẢO NGA</t>
  </si>
  <si>
    <t>TRẦN THỊ QUỲNH NGA</t>
  </si>
  <si>
    <t>NGUYỄN THÚY NGA</t>
  </si>
  <si>
    <t>NGUYỄN THỊ THANH NGA</t>
  </si>
  <si>
    <t>MAI THỊ NGA</t>
  </si>
  <si>
    <t>DƯƠNG THỊ NGA</t>
  </si>
  <si>
    <t>TRẦN HÀ MY</t>
  </si>
  <si>
    <t>HỒ THỊ TRÀ MY</t>
  </si>
  <si>
    <t>HOÀNG THỊ MƠ</t>
  </si>
  <si>
    <t>VÕ HỒNG MINH</t>
  </si>
  <si>
    <t>TRƯƠNG THỊ HỒNG MINH</t>
  </si>
  <si>
    <t>PHẠM THỊ TRÀ MI</t>
  </si>
  <si>
    <t>NGUYỄN THỊ MÂY</t>
  </si>
  <si>
    <t>DƯƠNG THỊ MAY</t>
  </si>
  <si>
    <t>GIÀ Y MÁI</t>
  </si>
  <si>
    <t>TRƯƠNG THỊ MAI</t>
  </si>
  <si>
    <t>NGUYỄN THỊ BÉ MAI</t>
  </si>
  <si>
    <t>BÙI THỊ MAI</t>
  </si>
  <si>
    <t>NGUYỄN THỊ THẢO LÝ</t>
  </si>
  <si>
    <t>TRẦN THỊ CẨM LY</t>
  </si>
  <si>
    <t>NGUYỄN THỊ LY</t>
  </si>
  <si>
    <t>LAO THỊ LY</t>
  </si>
  <si>
    <t>LANG KHÁNH LY</t>
  </si>
  <si>
    <t>HOÀNG THỊ HƯƠNG LY</t>
  </si>
  <si>
    <t>HỒ THỊ CẨM LY</t>
  </si>
  <si>
    <t>NGUYỄN THỊ LUYẾN</t>
  </si>
  <si>
    <t>ĐINH THỊ LỢI</t>
  </si>
  <si>
    <t>NGUYỄN THỊ LOAN</t>
  </si>
  <si>
    <t>LÊ THỊ BÍCH LOAN</t>
  </si>
  <si>
    <t>VI THỊ KHÁNH LINH</t>
  </si>
  <si>
    <t>TRƯƠNG THỊ LAM LINH</t>
  </si>
  <si>
    <t>TRẦN THỊ THẢO LINH</t>
  </si>
  <si>
    <t>NGUYỄN THỊ TRANG LINH</t>
  </si>
  <si>
    <t>NGUYỄN THỊ MỸ LINH</t>
  </si>
  <si>
    <t>NGUYỄN THỊ ÁNH LINH</t>
  </si>
  <si>
    <t>NGUYỄN PHAN HOÀI LINH</t>
  </si>
  <si>
    <t>NGUYỄN HÀ LINH</t>
  </si>
  <si>
    <t>LƯƠNG THỊ DIỆU LINH</t>
  </si>
  <si>
    <t>LÔ THỦY LINH</t>
  </si>
  <si>
    <t>LÔ THỊ THÙY LINH</t>
  </si>
  <si>
    <t>LÔ THỊ CẨM LINH</t>
  </si>
  <si>
    <t>LỮ THÙY LINH</t>
  </si>
  <si>
    <t>HOÀNG THỊ MAI LINH</t>
  </si>
  <si>
    <t>HỒ THỊ MỸ LINH</t>
  </si>
  <si>
    <t>HỒ THỊ KHÁNH LINH</t>
  </si>
  <si>
    <t>ĐINH THỊ NGỌC LINH</t>
  </si>
  <si>
    <t>DƯƠNG THỊ PHƯƠNG LINH</t>
  </si>
  <si>
    <t>DƯƠNG KHÁNH LINH</t>
  </si>
  <si>
    <t>NGUYỄN THỊ LIỀN</t>
  </si>
  <si>
    <t>LO THỊ LIÊN</t>
  </si>
  <si>
    <t>ĐẶNG THỊ LIÊN</t>
  </si>
  <si>
    <t>ĐẶNG THỊ LÊ</t>
  </si>
  <si>
    <t>LỮ PHƯƠNG LAN</t>
  </si>
  <si>
    <t>LÔ THỊ KHUYẾN</t>
  </si>
  <si>
    <t>NGÔ THỊ KHUYÊN</t>
  </si>
  <si>
    <t>TRẦN THỊ THU HƯỜNG</t>
  </si>
  <si>
    <t>PHAN THỊ HƯƠNG</t>
  </si>
  <si>
    <t>LÒ THỊ THU HƯƠNG</t>
  </si>
  <si>
    <t>HỒ THỊ MAI HƯƠNG</t>
  </si>
  <si>
    <t>ĐẬU THỊ MAI HƯƠNG</t>
  </si>
  <si>
    <t>CHƯƠNG THỊ HƯƠNG</t>
  </si>
  <si>
    <t>CHU HOÀI HƯƠNG</t>
  </si>
  <si>
    <t>VÕ THỊ KHÁNH HUYỀN</t>
  </si>
  <si>
    <t>TRƯƠNG THỊ KHÁNH HUYỀN</t>
  </si>
  <si>
    <t>TRỊNH THỊ HUYỀN</t>
  </si>
  <si>
    <t>TRẦN THỊ KHÁNH HUYỀN</t>
  </si>
  <si>
    <t>PHẠM THỊ HUYỀN</t>
  </si>
  <si>
    <t>NGUYỄN THỊ MAI HUYỀN</t>
  </si>
  <si>
    <t>NGUYỄN KHÁNH HUYỀN</t>
  </si>
  <si>
    <t>LÊ THỊ NGỌC HUYỀN</t>
  </si>
  <si>
    <t>LÊ THỊ HUYỀN</t>
  </si>
  <si>
    <t>HỒ THỊ HUYỀN</t>
  </si>
  <si>
    <t>ĐÀO THỊ HUYỀN</t>
  </si>
  <si>
    <t>CHU THỊ HUYỀN</t>
  </si>
  <si>
    <t>BÙI THỊ THU HUYỀN</t>
  </si>
  <si>
    <t>BÙI HẢI HUY</t>
  </si>
  <si>
    <t>NGUYỄN THỊ HUẾ</t>
  </si>
  <si>
    <t>LÊ THỊ THANH HỒNG</t>
  </si>
  <si>
    <t>ĐẬU THỊ THU HỒNG</t>
  </si>
  <si>
    <t>ĐẬU MINH HẢI HOÀNG</t>
  </si>
  <si>
    <t>BÙI TRỊNH NGUYÊN HOÀNG</t>
  </si>
  <si>
    <t>NGUYỄN THỊ THU HOÀI</t>
  </si>
  <si>
    <t>NGUYỄN THỊ THANH HOÀI</t>
  </si>
  <si>
    <t>LƯƠNG LÊ THU HOÀI</t>
  </si>
  <si>
    <t>HOÀNG THANH HOÀI</t>
  </si>
  <si>
    <t>TRẦN THỊ HOA</t>
  </si>
  <si>
    <t>THÒ THỊ Y HOA</t>
  </si>
  <si>
    <t>PHÙNG THỊ MINH HIẾU</t>
  </si>
  <si>
    <t>NGUYỄN THỊ HỒNG HIẾU</t>
  </si>
  <si>
    <t>TRƯƠNG THỊ THU HIỀN</t>
  </si>
  <si>
    <t>LƯƠNG THỊ HIỀN</t>
  </si>
  <si>
    <t>HỒ THỊ THU HIỀN</t>
  </si>
  <si>
    <t>ĐẶNG THỊ HIỀN</t>
  </si>
  <si>
    <t>BẠCH THỊ THANH HIỀN</t>
  </si>
  <si>
    <t>VŨ THỊ THỤC HẰNG</t>
  </si>
  <si>
    <t>TRẦN THỊ HẰNG</t>
  </si>
  <si>
    <t>PHẠM THỊ HẰNG</t>
  </si>
  <si>
    <t>NGUYỄN THỊ THÚY HẰNG</t>
  </si>
  <si>
    <t>NGUYỄN THỊ MINH HẰNG</t>
  </si>
  <si>
    <t>LÊ THỊ HẰNG</t>
  </si>
  <si>
    <t>THÁI THỊ HẢO</t>
  </si>
  <si>
    <t>ĐINH THỊ HẠ</t>
  </si>
  <si>
    <t>PHẠM NGUYỄN THU HÀ</t>
  </si>
  <si>
    <t>NGUYỄN THỊ NGUYỆT HÀ</t>
  </si>
  <si>
    <t>NGUYỄN AN HÀ</t>
  </si>
  <si>
    <t>LÊ THU HÀ</t>
  </si>
  <si>
    <t>LÊ THỊ THU HÀ</t>
  </si>
  <si>
    <t>HỒ VIỆT HÀ</t>
  </si>
  <si>
    <t>HỒ THỊ HÀ</t>
  </si>
  <si>
    <t>ĐẬU THỊ THU HÀ</t>
  </si>
  <si>
    <t>ĐẶNG THỊ THU HÀ</t>
  </si>
  <si>
    <t>ĐINH NGỌC HÀ</t>
  </si>
  <si>
    <t>LÊ THỊ NGUYỆT GIAO</t>
  </si>
  <si>
    <t>TRẦN THỊ HƯƠNG GIANG</t>
  </si>
  <si>
    <t>TRẦN HƯƠNG GIANG</t>
  </si>
  <si>
    <t>NGUYỄN THỊ QUỲNH GIANG</t>
  </si>
  <si>
    <t>NGUYỄN HƯƠNG GIANG</t>
  </si>
  <si>
    <t>LÔ THỊ GIANG</t>
  </si>
  <si>
    <t>HỒ THỊ GIANG</t>
  </si>
  <si>
    <t>DƯƠNG THỊ LINH GIANG</t>
  </si>
  <si>
    <t>DƯƠNG HƯƠNG GIANG</t>
  </si>
  <si>
    <t>CHU TRẦN QUỲNH GIANG</t>
  </si>
  <si>
    <t>NGUYỄN VĂN ĐỨC</t>
  </si>
  <si>
    <t>NGUYỄN PHÚC ĐỨC</t>
  </si>
  <si>
    <t>VANG PHƯƠNG ĐÔNG</t>
  </si>
  <si>
    <t>LANG HÀ THU ĐIỆP</t>
  </si>
  <si>
    <t>PHÙNG THỊ ANH ĐÀO</t>
  </si>
  <si>
    <t>MONG VĂN DƯƠNG</t>
  </si>
  <si>
    <t>HÀ THỊ BẠCH DƯƠNG</t>
  </si>
  <si>
    <t>NGUYỄN THỊ THÙY DUNG</t>
  </si>
  <si>
    <t>NGUYỄN NGỌC BAO DUNG</t>
  </si>
  <si>
    <t>ĐINH THỊ THÙY DUNG</t>
  </si>
  <si>
    <t>LÌM VĂN DU</t>
  </si>
  <si>
    <t>VI THỊ NGỌC DIỆP</t>
  </si>
  <si>
    <t>TRƯƠNG THỊ HỒNG DIỆP</t>
  </si>
  <si>
    <t>NGÂN THỊ CÚC</t>
  </si>
  <si>
    <t>VI QUỐC CHUNG</t>
  </si>
  <si>
    <t>LÊ THỊ CHÍNH</t>
  </si>
  <si>
    <t>TRẦN THỊ ANH CHINH</t>
  </si>
  <si>
    <t>VI THỊ PHƯƠNG CHI</t>
  </si>
  <si>
    <t>VI THỊ LINH CHI</t>
  </si>
  <si>
    <t>VI THỊ KIM CHI</t>
  </si>
  <si>
    <t>TRƯƠNG THỊ QUỲNH CHI</t>
  </si>
  <si>
    <t>TRẦN THẢO CHI</t>
  </si>
  <si>
    <t>TRẦN THỊ THÙY CHI</t>
  </si>
  <si>
    <t>TRẦN NỮ LINH CHI</t>
  </si>
  <si>
    <t>NGUYỄN THỊ LINH CHI</t>
  </si>
  <si>
    <t>NGUYỄN THỊ KIM CHI</t>
  </si>
  <si>
    <t>NGUYỄN THỊ HẠNH CHI</t>
  </si>
  <si>
    <t>NGUYỄN LINH CHI</t>
  </si>
  <si>
    <t>KHA TRẦN LINH CHI</t>
  </si>
  <si>
    <t>HÀ THỊ LINH CHI</t>
  </si>
  <si>
    <t>HỒ NGỌC KHÁNH CHI</t>
  </si>
  <si>
    <t>HỒ LINH CHI</t>
  </si>
  <si>
    <t>TRẦN THỊ MINH CHÂU</t>
  </si>
  <si>
    <t>NGUYỄN THỊ CẢNH</t>
  </si>
  <si>
    <t>VŨ THỊ BÌNH</t>
  </si>
  <si>
    <t>PHAN THỊ BÌNH</t>
  </si>
  <si>
    <t>VƯƠNG THỊ BÉ</t>
  </si>
  <si>
    <t>HOÀNG THỊ ÁNH</t>
  </si>
  <si>
    <t>ĐINH NGỌC ÁNH</t>
  </si>
  <si>
    <t>VĂN THỊ QUỲNH ANH</t>
  </si>
  <si>
    <t>TRƯƠNG THỊ LAN ANH</t>
  </si>
  <si>
    <t>SẦM THỊ KIM ANH</t>
  </si>
  <si>
    <t>NGUYỄN THỊ QUỲNH ANH</t>
  </si>
  <si>
    <t>NGUYỄN THỊ NGỌC ANH</t>
  </si>
  <si>
    <t>NGÔ THỊ TRÂM ANH</t>
  </si>
  <si>
    <t>LÔ THỊ TÚ ANH</t>
  </si>
  <si>
    <t>LÊ NGỌC ANH</t>
  </si>
  <si>
    <t>HOÀNG VÂN ANH</t>
  </si>
  <si>
    <t>HOÀNG THỊ THÙY ANH</t>
  </si>
  <si>
    <t>HOÀNG THỊ ANH</t>
  </si>
  <si>
    <t>CHU THỊ TÂM ANH</t>
  </si>
  <si>
    <t>PHẠM BÌNH AN</t>
  </si>
  <si>
    <t>NGUYỄN HOÀI AN</t>
  </si>
  <si>
    <t>NGÔ THỊ AN</t>
  </si>
  <si>
    <t>LÊ THỊ AN</t>
  </si>
  <si>
    <t>HỒ THÁI AN</t>
  </si>
  <si>
    <t>LÊ MINH TRINH</t>
  </si>
  <si>
    <t>BÙI THỊ NAM</t>
  </si>
  <si>
    <t>Trường TH Trung Đô</t>
  </si>
  <si>
    <t>Trường TH Lê Mao</t>
  </si>
  <si>
    <t>Trường TH Lê Lợi</t>
  </si>
  <si>
    <t>Trường TH Hà Huy Tập 2</t>
  </si>
  <si>
    <t>Trường THSP ĐH Vinh</t>
  </si>
  <si>
    <t>Trường TH Hưng Dũng 1</t>
  </si>
  <si>
    <t>Trường TH Cửa Nam 1</t>
  </si>
  <si>
    <t>Trường TH Trường Thi</t>
  </si>
  <si>
    <t>Trường TH Hồng Sơn</t>
  </si>
  <si>
    <t>Trường TH Bến Thủy</t>
  </si>
  <si>
    <t>Trường TH Hưng Dũng 2</t>
  </si>
  <si>
    <t>Trường TH Nghi Thu</t>
  </si>
  <si>
    <t>Trường TH Nghi Thủy</t>
  </si>
  <si>
    <t>Trường TH Thu Thủy</t>
  </si>
  <si>
    <t>Trường TH Nghi Hương</t>
  </si>
  <si>
    <t>Địa điểm: Trường Tiểu học Nghi Hương</t>
  </si>
  <si>
    <t>Địa điểm: Trường Tiểu học Trung Đô</t>
  </si>
  <si>
    <t>Địa điểm: Trường Tiểu học Thu Thủy</t>
  </si>
  <si>
    <t>Địa điểm: Trường Tiểu học Nghi Thủy</t>
  </si>
  <si>
    <t>Địa điểm: Trường Tiểu học Nghi Thu</t>
  </si>
  <si>
    <t>CHU THỊ HƯƠNG GIANG</t>
  </si>
  <si>
    <t>NGUYỄN THÙY LINH</t>
  </si>
  <si>
    <t>LÔ ĐẠI PHÁT</t>
  </si>
  <si>
    <t>NGUYỄN THỊ THẢO QUYÊN</t>
  </si>
  <si>
    <t>NGUYỄN THỊ THU TÂM</t>
  </si>
  <si>
    <t>TRẦN PHƯƠNG THẢO</t>
  </si>
  <si>
    <t>SẦM THỊ HỒNG TRANG</t>
  </si>
  <si>
    <t>NGUYỄN THANH TUYỀN</t>
  </si>
  <si>
    <t>LO THỊ BẢO VY</t>
  </si>
  <si>
    <t>VI THỊ XOAN</t>
  </si>
  <si>
    <t>PHẠM THỊ THÙY LINH</t>
  </si>
  <si>
    <t>Vũ Quỳnh An</t>
  </si>
  <si>
    <t>Chu Thị Thùy Dung</t>
  </si>
  <si>
    <t>K60A - SP Hóa học</t>
  </si>
  <si>
    <t>Phạm Thị Thùy Dung</t>
  </si>
  <si>
    <t>K60A3 - SP Tiếng Anh</t>
  </si>
  <si>
    <t>Trần Thị Phương Dung</t>
  </si>
  <si>
    <t>Lê Thị Cẩm Giang</t>
  </si>
  <si>
    <t>K60A - SP Toán học</t>
  </si>
  <si>
    <t>Võ Phượng Hằng</t>
  </si>
  <si>
    <t>K60A1 - Giáo dục Mầm non</t>
  </si>
  <si>
    <t>Trần Thị Thu Hoài</t>
  </si>
  <si>
    <t>Nguyễn Thị Khánh Huyền</t>
  </si>
  <si>
    <t>K60B - Việt Nam học</t>
  </si>
  <si>
    <t>Phan Thị Thanh Huyền</t>
  </si>
  <si>
    <t>K60A1 - SP Tiếng Anh</t>
  </si>
  <si>
    <t>Trương Nhật Linh</t>
  </si>
  <si>
    <t>Trần Thị Trà Ly</t>
  </si>
  <si>
    <t>Nguyễn Thị Thảo Nguyên</t>
  </si>
  <si>
    <t>Nguyễn Cẩm Nhung</t>
  </si>
  <si>
    <t>Lô Thị Mai Sương</t>
  </si>
  <si>
    <t>K60A - SP Địa lý</t>
  </si>
  <si>
    <t>Trịnh Thị Thanh Tâm</t>
  </si>
  <si>
    <t>K60A - SP Ngữ văn</t>
  </si>
  <si>
    <t>Trần Thị Phương Thanh</t>
  </si>
  <si>
    <t>Nguyễn Thị Hoài Thương</t>
  </si>
  <si>
    <t>Văn Thị Huyền Trâm</t>
  </si>
  <si>
    <t>Phạm Nguyễn Cẩm Tú</t>
  </si>
  <si>
    <t>Nguyễn Thị Vân</t>
  </si>
  <si>
    <t>Cột1</t>
  </si>
  <si>
    <t>Cột2</t>
  </si>
  <si>
    <t>Cột3</t>
  </si>
  <si>
    <t>Cột4</t>
  </si>
  <si>
    <t>Cột5</t>
  </si>
  <si>
    <t>Cột6</t>
  </si>
  <si>
    <t>Cột7</t>
  </si>
  <si>
    <t>Cột8</t>
  </si>
  <si>
    <t>Cột9</t>
  </si>
  <si>
    <t>Cột10</t>
  </si>
  <si>
    <t>Cột11</t>
  </si>
  <si>
    <t>Mã
sinh viên</t>
  </si>
  <si>
    <t>Tổng
số tín chỉ</t>
  </si>
  <si>
    <t>Số tín chỉ tích lũy</t>
  </si>
  <si>
    <t xml:space="preserve">Điểm trung bình chung
</t>
  </si>
  <si>
    <t xml:space="preserve">Điểm trung bình tích lũy
</t>
  </si>
  <si>
    <t>Số học phần không đạt</t>
  </si>
  <si>
    <t>Số tín chỉ không đạt</t>
  </si>
  <si>
    <t>HỒ THÁI</t>
  </si>
  <si>
    <t>AN</t>
  </si>
  <si>
    <t>NGÔ THỊ</t>
  </si>
  <si>
    <t>PHẠM BÌNH</t>
  </si>
  <si>
    <t>CHU THỊ TÂM</t>
  </si>
  <si>
    <t>ANH</t>
  </si>
  <si>
    <t>VĂN THỊ QUỲNH</t>
  </si>
  <si>
    <t>HỒ LINH</t>
  </si>
  <si>
    <t>CHI</t>
  </si>
  <si>
    <t>NGUYỄN THỊ KIM</t>
  </si>
  <si>
    <t>ĐINH THỊ THÙY</t>
  </si>
  <si>
    <t>DUNG</t>
  </si>
  <si>
    <t>TRẦN THỊ</t>
  </si>
  <si>
    <t>DUYÊN</t>
  </si>
  <si>
    <t>CHU TRẦN QUỲNH</t>
  </si>
  <si>
    <t>GIANG</t>
  </si>
  <si>
    <t>NGUYỄN HƯƠNG</t>
  </si>
  <si>
    <t>TRẦN THỊ HƯƠNG</t>
  </si>
  <si>
    <t>HÀ</t>
  </si>
  <si>
    <t>LƯƠNG LÊ THU</t>
  </si>
  <si>
    <t>HOÀI</t>
  </si>
  <si>
    <t>LÊ THỊ</t>
  </si>
  <si>
    <t>HUYỀN</t>
  </si>
  <si>
    <t>NGUYỄN KHÁNH</t>
  </si>
  <si>
    <t>PHẠM THỊ</t>
  </si>
  <si>
    <t>HƯƠNG</t>
  </si>
  <si>
    <t>BÙI THỊ</t>
  </si>
  <si>
    <t>LINH</t>
  </si>
  <si>
    <t>HOÀNG THỊ MAI</t>
  </si>
  <si>
    <t>LÔ THỊ THÙY</t>
  </si>
  <si>
    <t>NGUYỄN PHAN HOÀI</t>
  </si>
  <si>
    <t>NGUYỄN THỊ</t>
  </si>
  <si>
    <t>LOAN</t>
  </si>
  <si>
    <t>TRƯƠNG THỊ</t>
  </si>
  <si>
    <t>MAI</t>
  </si>
  <si>
    <t>DƯƠNG THỊ</t>
  </si>
  <si>
    <t>MAY</t>
  </si>
  <si>
    <t>TRƯƠNG THỊ HỒNG</t>
  </si>
  <si>
    <t>MINH</t>
  </si>
  <si>
    <t>VÕ HỒNG</t>
  </si>
  <si>
    <t>NAM</t>
  </si>
  <si>
    <t>NGA</t>
  </si>
  <si>
    <t>NGUYÊN</t>
  </si>
  <si>
    <t>PHƯƠNG</t>
  </si>
  <si>
    <t>ĐẬU THỊ</t>
  </si>
  <si>
    <t>QUYÊN</t>
  </si>
  <si>
    <t>HỒ THỊ DIỄM</t>
  </si>
  <si>
    <t>QUỲNH</t>
  </si>
  <si>
    <t>NGUYỄN THỊ NHƯ</t>
  </si>
  <si>
    <t>HOÀNG THỊ THANH</t>
  </si>
  <si>
    <t>TÂM</t>
  </si>
  <si>
    <t>HỒ THỊ</t>
  </si>
  <si>
    <t>THẢO</t>
  </si>
  <si>
    <t>THƠM</t>
  </si>
  <si>
    <t>THU</t>
  </si>
  <si>
    <t>HOÀNG THỊ THU</t>
  </si>
  <si>
    <t>THỦY</t>
  </si>
  <si>
    <t>CÙ THỊ ANH</t>
  </si>
  <si>
    <t>THƯ</t>
  </si>
  <si>
    <t>DƯƠNG THỊ MAI</t>
  </si>
  <si>
    <t>THƯƠNG</t>
  </si>
  <si>
    <t>VÕ THỊ HOÀI</t>
  </si>
  <si>
    <t>TRÀ</t>
  </si>
  <si>
    <t>HỒ QUỲNH</t>
  </si>
  <si>
    <t>TRANG</t>
  </si>
  <si>
    <t>LÊ THỊ QUỲNH</t>
  </si>
  <si>
    <t>NGUYỄN THỊ MINH</t>
  </si>
  <si>
    <t>LÊ MINH</t>
  </si>
  <si>
    <t>TRINH</t>
  </si>
  <si>
    <t>TRÚC</t>
  </si>
  <si>
    <t>VÂN</t>
  </si>
  <si>
    <t>HÀ THỊ HẢI</t>
  </si>
  <si>
    <t>YẾN</t>
  </si>
  <si>
    <t>HOÀNG THỊ HẢI</t>
  </si>
  <si>
    <t>NGUYỄN HOÀI</t>
  </si>
  <si>
    <t>ANA</t>
  </si>
  <si>
    <t>LÊ THỊ VÂN</t>
  </si>
  <si>
    <t>TRẦN NỮ LINH</t>
  </si>
  <si>
    <t>TRƯƠNG THỊ QUỲNH</t>
  </si>
  <si>
    <t>VI QUỐC</t>
  </si>
  <si>
    <t>CHUNG</t>
  </si>
  <si>
    <t>HÀ THỊ BẠCH</t>
  </si>
  <si>
    <t>DƯƠNG</t>
  </si>
  <si>
    <t>NGUYỄN PHÚC</t>
  </si>
  <si>
    <t>ĐỨC</t>
  </si>
  <si>
    <t>NGUYỄN VĂN</t>
  </si>
  <si>
    <t>DƯƠNG THỊ LINH</t>
  </si>
  <si>
    <t>HẢI</t>
  </si>
  <si>
    <t>HẠNH</t>
  </si>
  <si>
    <t>HẰNG</t>
  </si>
  <si>
    <t>HOA</t>
  </si>
  <si>
    <t>BÙI HẢI</t>
  </si>
  <si>
    <t>HUY</t>
  </si>
  <si>
    <t>ĐÀO THỊ</t>
  </si>
  <si>
    <t>CHU HOÀI</t>
  </si>
  <si>
    <t>KHÁNH</t>
  </si>
  <si>
    <t>CAO THỊ NGỌC</t>
  </si>
  <si>
    <t>NGUYỄN THỊ MỸ</t>
  </si>
  <si>
    <t>LÊ THỊ BÍCH</t>
  </si>
  <si>
    <t>LANG KHÁNH</t>
  </si>
  <si>
    <t>LY</t>
  </si>
  <si>
    <t>NGUYỄN THỊ TRÀ</t>
  </si>
  <si>
    <t>MY</t>
  </si>
  <si>
    <t>VY THỊ BẢO</t>
  </si>
  <si>
    <t>NGUYỄN THỊ PHƯỢNG</t>
  </si>
  <si>
    <t>NGỌC</t>
  </si>
  <si>
    <t>LỮ THANH</t>
  </si>
  <si>
    <t>NHÀN</t>
  </si>
  <si>
    <t>NHUNG</t>
  </si>
  <si>
    <t>NGUYỄN PHƯƠNG</t>
  </si>
  <si>
    <t>LANG VI QUỲNH</t>
  </si>
  <si>
    <t>NHƯ</t>
  </si>
  <si>
    <t>NGUYỄN HÀ</t>
  </si>
  <si>
    <t>SANG</t>
  </si>
  <si>
    <t>TRỊNH THỊ MAI</t>
  </si>
  <si>
    <t>SƯƠNG</t>
  </si>
  <si>
    <t>PHAN THỊ PHƯƠNG</t>
  </si>
  <si>
    <t>THẢO</t>
  </si>
  <si>
    <t>CAO THỊ PHƯƠNG</t>
  </si>
  <si>
    <t>MAI THỊ PHƯƠNG</t>
  </si>
  <si>
    <t>HÀ THỊ</t>
  </si>
  <si>
    <t>LƯƠNG THỊ NGÀI</t>
  </si>
  <si>
    <t>NGUYỄN THỊ HOÀI</t>
  </si>
  <si>
    <t>LÊ HOÀNG HUYỀN</t>
  </si>
  <si>
    <t>NGÔ THỊ HUYỀN</t>
  </si>
  <si>
    <t>NGUYỄN THẢO</t>
  </si>
  <si>
    <t>SẦM THỊ HỒNG</t>
  </si>
  <si>
    <t>NGUYỄN THỊ CẨM</t>
  </si>
  <si>
    <t>NGUYỄN THỊ THÙY</t>
  </si>
  <si>
    <t>LO THỊ BẢO</t>
  </si>
  <si>
    <t>VY</t>
  </si>
  <si>
    <t>XUÂN</t>
  </si>
  <si>
    <t>LÊ NGỌC</t>
  </si>
  <si>
    <t>TRƯƠNG THỊ LAN</t>
  </si>
  <si>
    <t>ÁNH</t>
  </si>
  <si>
    <t>PHAN THỊ</t>
  </si>
  <si>
    <t>BÌNH</t>
  </si>
  <si>
    <t>KHA TRẦN LINH</t>
  </si>
  <si>
    <t>NGUYỄN LINH</t>
  </si>
  <si>
    <t>TRẦN THẢO</t>
  </si>
  <si>
    <t>VI THỊ LINH</t>
  </si>
  <si>
    <t>LANG HÀ THU</t>
  </si>
  <si>
    <t>ĐIỆP</t>
  </si>
  <si>
    <t>VI TRUNG</t>
  </si>
  <si>
    <t>TRẦN HƯƠNG</t>
  </si>
  <si>
    <t>GIAO</t>
  </si>
  <si>
    <t>LÊ THỊ THU</t>
  </si>
  <si>
    <t>PHẠM NGUYỄN THU</t>
  </si>
  <si>
    <t>ĐẶNG THỊ</t>
  </si>
  <si>
    <t>HIỀN</t>
  </si>
  <si>
    <t>LƯƠNG THỊ</t>
  </si>
  <si>
    <t>PHÙNG THỊ MINH</t>
  </si>
  <si>
    <t>HIẾU</t>
  </si>
  <si>
    <t>HOÀNG THỊ</t>
  </si>
  <si>
    <t>HỒNG</t>
  </si>
  <si>
    <t>LÊ THỊ THANH</t>
  </si>
  <si>
    <t>CHU THỊ</t>
  </si>
  <si>
    <t>TRẦN THỊ KHÁNH</t>
  </si>
  <si>
    <t>TRỊNH THỊ</t>
  </si>
  <si>
    <t>TRƯƠNG THỊ KHÁNH</t>
  </si>
  <si>
    <t>LỮ PHƯƠNG</t>
  </si>
  <si>
    <t>LAN</t>
  </si>
  <si>
    <t>HỒ THỊ KHÁNH</t>
  </si>
  <si>
    <t>HỒ THỊ MỸ</t>
  </si>
  <si>
    <t>LỮ THÙY</t>
  </si>
  <si>
    <t>LƯƠNG THỊ DIỆU</t>
  </si>
  <si>
    <t>ĐINH THỊ</t>
  </si>
  <si>
    <t>LỢI</t>
  </si>
  <si>
    <t>LÝ</t>
  </si>
  <si>
    <t>VI THỊ</t>
  </si>
  <si>
    <t>NGUYỄN THÚY</t>
  </si>
  <si>
    <t>KIỀU THỊ HOÀI</t>
  </si>
  <si>
    <t>NGÂN</t>
  </si>
  <si>
    <t>NGUYỄN THỊ BÍCH</t>
  </si>
  <si>
    <t>NHÂM</t>
  </si>
  <si>
    <t>VI THỊ HỒNG</t>
  </si>
  <si>
    <t>LÔ ĐẠI</t>
  </si>
  <si>
    <t>PHÁT</t>
  </si>
  <si>
    <t>PHẠM THỊ HỒNG</t>
  </si>
  <si>
    <t>LÊ THỊ NGỌC</t>
  </si>
  <si>
    <t>LƯƠNG THỊ MINH</t>
  </si>
  <si>
    <t>THẮM</t>
  </si>
  <si>
    <t>THÊM</t>
  </si>
  <si>
    <t>HOÀNG THỊ CẨM</t>
  </si>
  <si>
    <t>THUỲ</t>
  </si>
  <si>
    <t>THÙY</t>
  </si>
  <si>
    <t>HOÀNG QUỲNH</t>
  </si>
  <si>
    <t>LÔ TÚ</t>
  </si>
  <si>
    <t>UYÊN</t>
  </si>
  <si>
    <t>VIỆT</t>
  </si>
  <si>
    <t>NGÔ THỊ TRÂM</t>
  </si>
  <si>
    <t>VƯƠNG THỊ</t>
  </si>
  <si>
    <t>BÉ</t>
  </si>
  <si>
    <t>CẢNH</t>
  </si>
  <si>
    <t>VI THỊ PHƯƠNG</t>
  </si>
  <si>
    <t>DIỆP</t>
  </si>
  <si>
    <t>NGUYỄN NGỌC BAO</t>
  </si>
  <si>
    <t>VANG PHƯƠNG</t>
  </si>
  <si>
    <t>ĐÔNG</t>
  </si>
  <si>
    <t>ĐẬU THỊ THU</t>
  </si>
  <si>
    <t>THÁI THỊ</t>
  </si>
  <si>
    <t>HẢO</t>
  </si>
  <si>
    <t>HOÀNG THANH</t>
  </si>
  <si>
    <t>ĐẬU MINH HẢI</t>
  </si>
  <si>
    <t>HOÀNG</t>
  </si>
  <si>
    <t>HUẾ</t>
  </si>
  <si>
    <t>BÙI THỊ THU</t>
  </si>
  <si>
    <t>CHƯƠNG THỊ</t>
  </si>
  <si>
    <t>HỒ THỊ MAI</t>
  </si>
  <si>
    <t>KHUYÊN</t>
  </si>
  <si>
    <t>DƯƠNG KHÁNH</t>
  </si>
  <si>
    <t>DƯƠNG THỊ PHƯƠNG</t>
  </si>
  <si>
    <t>NGUYỄN THÙY</t>
  </si>
  <si>
    <t>LUYẾN</t>
  </si>
  <si>
    <t>HỒ THỊ CẨM</t>
  </si>
  <si>
    <t>HOÀNG THỊ HƯƠNG</t>
  </si>
  <si>
    <t>LAO THỊ</t>
  </si>
  <si>
    <t>LÊ THỊ CẨM</t>
  </si>
  <si>
    <t>HỒ THỊ TRÀ</t>
  </si>
  <si>
    <t>HÀ BẢO</t>
  </si>
  <si>
    <t>VY THỊ</t>
  </si>
  <si>
    <t>NHI</t>
  </si>
  <si>
    <t>VÕ THỊ YẾN</t>
  </si>
  <si>
    <t>NHỊ</t>
  </si>
  <si>
    <t>PHIẾT</t>
  </si>
  <si>
    <t>PHƯỢNG</t>
  </si>
  <si>
    <t>TRẦN THỊ DIỄM</t>
  </si>
  <si>
    <t>CÙ THỊ</t>
  </si>
  <si>
    <t>SÂM</t>
  </si>
  <si>
    <t>PHẠM THỊ THƯƠNG</t>
  </si>
  <si>
    <t>THỊNH</t>
  </si>
  <si>
    <t>TRƯƠNG THỊ THANH</t>
  </si>
  <si>
    <t>PHAN THỊ KIỀU</t>
  </si>
  <si>
    <t>NGUYỄN THANH</t>
  </si>
  <si>
    <t>TUYỀN</t>
  </si>
  <si>
    <t>TỪ</t>
  </si>
  <si>
    <t>TÝ</t>
  </si>
  <si>
    <t>VINH</t>
  </si>
  <si>
    <t>XOAN</t>
  </si>
  <si>
    <t>HOÀNG THỊ THÙY</t>
  </si>
  <si>
    <t>HOÀNG VÂN</t>
  </si>
  <si>
    <t>NGUYỄN THỊ PHƯƠNG</t>
  </si>
  <si>
    <t>ĐINH NGỌC</t>
  </si>
  <si>
    <t>VŨ THỊ</t>
  </si>
  <si>
    <t>HÀ THỊ LINH</t>
  </si>
  <si>
    <t>LÌM VĂN</t>
  </si>
  <si>
    <t>DU</t>
  </si>
  <si>
    <t>CHU THỊ HƯƠNG</t>
  </si>
  <si>
    <t>LÊ THU</t>
  </si>
  <si>
    <t>HẠ</t>
  </si>
  <si>
    <t>VŨ THỊ THỤC</t>
  </si>
  <si>
    <t>TRƯƠNG THỊ THU</t>
  </si>
  <si>
    <t>BÙI TRỊNH NGUYÊN</t>
  </si>
  <si>
    <t>HƯỜNG</t>
  </si>
  <si>
    <t>TRẦN THỊ THU</t>
  </si>
  <si>
    <t>LÔ THỊ</t>
  </si>
  <si>
    <t>KHUYẾN</t>
  </si>
  <si>
    <t>LO THỊ</t>
  </si>
  <si>
    <t>LIÊN</t>
  </si>
  <si>
    <t>HOÀNG THỊ KHÁNH</t>
  </si>
  <si>
    <t>NGUYỄN THỊ BÉ</t>
  </si>
  <si>
    <t>MÂY</t>
  </si>
  <si>
    <t>MƠ</t>
  </si>
  <si>
    <t>BÙI THỊ TRÀ</t>
  </si>
  <si>
    <t>TRẦN HÀ</t>
  </si>
  <si>
    <t>THÁI THỊ HƯƠNG</t>
  </si>
  <si>
    <t>VI AN</t>
  </si>
  <si>
    <t>NI</t>
  </si>
  <si>
    <t>HOÀNG THỊ KIỀU</t>
  </si>
  <si>
    <t>OANH</t>
  </si>
  <si>
    <t>NGUYỄN THỊ KIỀU</t>
  </si>
  <si>
    <t>KIỀU VŨ QUỲNH</t>
  </si>
  <si>
    <t>SOA</t>
  </si>
  <si>
    <t>HÀ THỊ THANH</t>
  </si>
  <si>
    <t>THÚY</t>
  </si>
  <si>
    <t>HỒ THỊ HƯƠNG</t>
  </si>
  <si>
    <t>PHẠM THỊ CAO HÀ</t>
  </si>
  <si>
    <t>TÚ</t>
  </si>
  <si>
    <t>PHẠM THỊ THU</t>
  </si>
  <si>
    <t>LÊ THỊ HẢI</t>
  </si>
  <si>
    <t>LÔ THỊ TÚ</t>
  </si>
  <si>
    <t>SẦM THỊ KIM</t>
  </si>
  <si>
    <t>TRẦN THỊ MINH</t>
  </si>
  <si>
    <t>CHÂU</t>
  </si>
  <si>
    <t>HỒ NGỌC KHÁNH</t>
  </si>
  <si>
    <t>VI THỊ KIM</t>
  </si>
  <si>
    <t>CHÍNH</t>
  </si>
  <si>
    <t>VI THỊ NGỌC</t>
  </si>
  <si>
    <t>DƯƠNG HƯƠNG</t>
  </si>
  <si>
    <t>NGUYỄN AN</t>
  </si>
  <si>
    <t>NGUYỄN THỊ MAI</t>
  </si>
  <si>
    <t>VÕ THỊ KHÁNH</t>
  </si>
  <si>
    <t>ĐẬU THỊ MAI</t>
  </si>
  <si>
    <t>LÒ THỊ THU</t>
  </si>
  <si>
    <t>LÊ</t>
  </si>
  <si>
    <t>LÔ THỊ CẨM</t>
  </si>
  <si>
    <t>LÔ THỦY</t>
  </si>
  <si>
    <t>TRẦN KHÁNH</t>
  </si>
  <si>
    <t>NGUYỄN THỊ KHÁNH</t>
  </si>
  <si>
    <t>TRẦN THỊ CẨM</t>
  </si>
  <si>
    <t>MAI THỊ</t>
  </si>
  <si>
    <t>TRẦN THỊ QUỲNH</t>
  </si>
  <si>
    <t>ĐÀM THỊ</t>
  </si>
  <si>
    <t>PHAN THỊ PHƯƠNG</t>
  </si>
  <si>
    <t>TRẦN KIM</t>
  </si>
  <si>
    <t>ĐẶNG LAN</t>
  </si>
  <si>
    <t>ĐẬU UYÊN</t>
  </si>
  <si>
    <t>LIM THỊ PHƯƠNG</t>
  </si>
  <si>
    <t>HỒ HOÀNG</t>
  </si>
  <si>
    <t>PHẠM THỊ QUỲNH</t>
  </si>
  <si>
    <t>ĐOÀN THỊ DIỄM</t>
  </si>
  <si>
    <t>THANH</t>
  </si>
  <si>
    <t>NGÔ PHƯƠNG</t>
  </si>
  <si>
    <t>ĐẶNG THỊ HUYỀN</t>
  </si>
  <si>
    <t>HOÀNG THỊ HUYỀN</t>
  </si>
  <si>
    <t>LỮ QUỲNH</t>
  </si>
  <si>
    <t>LƯƠNG HUYỀN</t>
  </si>
  <si>
    <t>TRẦN THỊ HÀ</t>
  </si>
  <si>
    <t>VY THỊ CẨM</t>
  </si>
  <si>
    <t>NGUYỄN TƯỜNG</t>
  </si>
  <si>
    <t>PHẠM HẠ</t>
  </si>
  <si>
    <t>NGUYỄN THỊ VÂN</t>
  </si>
  <si>
    <t>TRẦN THỊ ANH</t>
  </si>
  <si>
    <t>CHINH</t>
  </si>
  <si>
    <t>NGÂN THỊ</t>
  </si>
  <si>
    <t>CÚC</t>
  </si>
  <si>
    <t>MONG VĂN</t>
  </si>
  <si>
    <t>PHÙNG THỊ ANH</t>
  </si>
  <si>
    <t>ĐÀO</t>
  </si>
  <si>
    <t>HỒ VIỆT</t>
  </si>
  <si>
    <t>QUANG THỊ MỸ</t>
  </si>
  <si>
    <t>BẠCH THỊ THANH</t>
  </si>
  <si>
    <t>THÒ THỊ Y</t>
  </si>
  <si>
    <t>LIỀN</t>
  </si>
  <si>
    <t>TRƯƠNG THỊ LAM</t>
  </si>
  <si>
    <t>VI THỊ KHÁNH</t>
  </si>
  <si>
    <t>GIÀ Y</t>
  </si>
  <si>
    <t>MÁI</t>
  </si>
  <si>
    <t>PHẠM THỊ TRÀ</t>
  </si>
  <si>
    <t>MI</t>
  </si>
  <si>
    <t>LÊ KIM</t>
  </si>
  <si>
    <t>BÙI NHƯ</t>
  </si>
  <si>
    <t>NGUYỆT</t>
  </si>
  <si>
    <t>NGÂN THỊ HỒNG</t>
  </si>
  <si>
    <t>NƯƠNG</t>
  </si>
  <si>
    <t>PHAN MỸ</t>
  </si>
  <si>
    <t>THÁI THỊ THU</t>
  </si>
  <si>
    <t>TRẦN PHƯƠNG</t>
  </si>
  <si>
    <t>VÕ THỊ PHƯƠNG</t>
  </si>
  <si>
    <t>LỮ THỊ THU</t>
  </si>
  <si>
    <t>LÔ THỊ THU</t>
  </si>
  <si>
    <t>TRÂM</t>
  </si>
  <si>
    <t>LƯƠNG MINH</t>
  </si>
  <si>
    <t>TRỊ</t>
  </si>
  <si>
    <t>Cột12</t>
  </si>
  <si>
    <t>LƯƠNG THỊ DUYÊN</t>
  </si>
  <si>
    <t>Đậu Thị Hiên</t>
  </si>
  <si>
    <t>Lữ Thị Hiền</t>
  </si>
  <si>
    <t>Mai Thị Huyền</t>
  </si>
  <si>
    <t>Nguyễn Thị Nhàn</t>
  </si>
  <si>
    <t>Dương Thị Kiều Oanh</t>
  </si>
  <si>
    <t>Lê Huyền Trang</t>
  </si>
  <si>
    <t>K60A2 - SP Tiếng Anh</t>
  </si>
  <si>
    <t>K60B - Luật kinh tế</t>
  </si>
  <si>
    <t>HỌ VÀ TÊN</t>
  </si>
  <si>
    <t>Địa điểm: Trường Tiểu học Cửa Nam 1</t>
  </si>
  <si>
    <t>Địa điểm: Trường Tiểu học Trường Thi</t>
  </si>
  <si>
    <t>Địa điểm: Trường Tiểu học Hồng Sơn</t>
  </si>
  <si>
    <t>Ấn định danh sách có 23 sinh viên</t>
  </si>
  <si>
    <t>Ấn định danh sách có 20 sinh viên</t>
  </si>
  <si>
    <t>Ấn định danh sách có 22 sinh viên</t>
  </si>
  <si>
    <t>61A1-GDTH</t>
  </si>
  <si>
    <t>61A6-GDTH</t>
  </si>
  <si>
    <t>61A2-GDTH</t>
  </si>
  <si>
    <t>61A5-GDTH</t>
  </si>
  <si>
    <t>61A3-GDTH</t>
  </si>
  <si>
    <t>61A4-GDTH</t>
  </si>
  <si>
    <t>61A7-GDTH</t>
  </si>
  <si>
    <t>61_LT_DHCQA1-GDTH</t>
  </si>
  <si>
    <t>59A3-GDTH</t>
  </si>
  <si>
    <t>K60A4 - GDTH</t>
  </si>
  <si>
    <t>K60A3 - GDTH</t>
  </si>
  <si>
    <t>61B-QL GD</t>
  </si>
  <si>
    <t>K60B - QL GD</t>
  </si>
  <si>
    <t>K60A1 - GDMN</t>
  </si>
  <si>
    <t>K60A3 - SP TA</t>
  </si>
  <si>
    <t>PHẠM THỊ THÙY DUNG</t>
  </si>
  <si>
    <t>K60B - Luật KT</t>
  </si>
  <si>
    <t>K60A - SP Toán</t>
  </si>
  <si>
    <t>Trường TH Đông Vĩnh</t>
  </si>
  <si>
    <t>Trường TH Hà Huy Tập 1</t>
  </si>
  <si>
    <t>Trường TH Nghi Phú 2</t>
  </si>
  <si>
    <t>Trường TH Hưng Hòa</t>
  </si>
  <si>
    <t>Địa điểm: Trường Tiểu học Hà Huy Tập 1</t>
  </si>
  <si>
    <t>Địa điểm: Trường Tiểu học Hưng Hòa</t>
  </si>
  <si>
    <t xml:space="preserve">K60A - SP Toán </t>
  </si>
  <si>
    <t>K60A - SP NV</t>
  </si>
  <si>
    <t>205714020210150</t>
  </si>
  <si>
    <t>HOÀNG THỊ HOÀI</t>
  </si>
  <si>
    <t>205714020210373</t>
  </si>
  <si>
    <t>ĐOÀN THỊ DIỄM QUỲNH</t>
  </si>
  <si>
    <t>205714020210270</t>
  </si>
  <si>
    <t>LÊ NGỌC QUỲNH</t>
  </si>
  <si>
    <t>205714020210050</t>
  </si>
  <si>
    <t>HOÀNG THỊ THU THỦY</t>
  </si>
  <si>
    <t>Vinschool Thanh Hóa</t>
  </si>
  <si>
    <t>Vinschool Hà Nội</t>
  </si>
  <si>
    <t>Địa điểm: Trường VINSCHOOL THANH HÓA</t>
  </si>
  <si>
    <t>Địa điểm: Trường VINSCHOOL HÀ NỘI</t>
  </si>
  <si>
    <t>61_LTA1-GDTH</t>
  </si>
  <si>
    <t>K60A1 - SP TA</t>
  </si>
  <si>
    <t>Ấn định danh sách có 26 sinh viên</t>
  </si>
  <si>
    <t>Ko đủ ĐK TTSp</t>
  </si>
  <si>
    <t>Trường TH Nghi Phú 2- Chỉ để trường này 20 SV thôi nhé</t>
  </si>
  <si>
    <t>Trường TH Hưng Hòa - Chỉ để trường này 20 SV thôi nhé</t>
  </si>
  <si>
    <t xml:space="preserve">Phó đoàn </t>
  </si>
  <si>
    <t>205714020220003</t>
  </si>
  <si>
    <t>205714020210026</t>
  </si>
  <si>
    <t>205714020210278</t>
  </si>
  <si>
    <t>Ấn định danh sách có 01 sinh viên</t>
  </si>
  <si>
    <t>Ấn định danh sách có 02 sinh viên</t>
  </si>
  <si>
    <t>Ấn định danh sách có 25 sinh viên</t>
  </si>
  <si>
    <t>Trưởng đoàn</t>
  </si>
  <si>
    <t>Địa điểm: Trường Tiểu học Lê Mao</t>
  </si>
  <si>
    <t>Địa điểm: Trường Tiểu học Lê Lợi</t>
  </si>
  <si>
    <t>Địa điểm: Trường Tiểu học Hà Huy Tập 2</t>
  </si>
  <si>
    <t>Địa điểm: Trường Tiểu học THSP Đại học Vinh</t>
  </si>
  <si>
    <t>Địa điểm: Trường Tiểu học Đông Vĩnh</t>
  </si>
  <si>
    <t>Địa điểm: Trường Tiểu học Hưng Dũng 1</t>
  </si>
  <si>
    <t>Địa điểm: Trường Tiểu học Nghi Phú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</si>
</sst>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2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name val="Calibri"/>
      <family val="2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b/>
      <u/>
      <sz val="13"/>
      <color theme="1"/>
      <name val="Times New Roman"/>
      <family val="1"/>
    </font>
    <font>
      <b/>
      <u/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sz val="13"/>
      <color rgb="FF000000"/>
      <name val="Times New Roman"/>
      <family val="1"/>
    </font>
    <font>
      <i/>
      <sz val="13"/>
      <color theme="1"/>
      <name val="Times New Roman"/>
      <family val="1"/>
    </font>
    <font>
      <u/>
      <sz val="12"/>
      <color theme="10"/>
      <name val="Times New Roman"/>
      <family val="1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u/>
      <sz val="12"/>
      <color rgb="FFFF0000"/>
      <name val="Times New Roman"/>
      <family val="1"/>
    </font>
    <font>
      <sz val="13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2"/>
      <name val="Calibri"/>
      <family val="2"/>
      <scheme val="minor"/>
    </font>
    <font>
      <sz val="12"/>
      <name val="Calibri"/>
      <scheme val="minor"/>
    </font>
    <font>
      <sz val="12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9" fillId="0" borderId="22" applyAlignment="0"/>
    <xf numFmtId="0" fontId="20" fillId="0" borderId="0" applyNumberFormat="0" applyFill="0" applyBorder="0" applyAlignment="0" applyProtection="0"/>
    <xf numFmtId="0" fontId="25" fillId="0" borderId="22"/>
    <xf numFmtId="0" fontId="1" fillId="0" borderId="22" applyAlignment="0"/>
  </cellStyleXfs>
  <cellXfs count="34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8" fillId="0" borderId="0" xfId="0" applyFont="1"/>
    <xf numFmtId="0" fontId="8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8" xfId="0" applyFont="1" applyBorder="1"/>
    <xf numFmtId="0" fontId="10" fillId="0" borderId="7" xfId="0" applyFont="1" applyBorder="1"/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" fontId="11" fillId="3" borderId="9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0" xfId="0" applyFont="1"/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2" fontId="8" fillId="0" borderId="0" xfId="0" applyNumberFormat="1" applyFont="1"/>
    <xf numFmtId="0" fontId="8" fillId="3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center"/>
    </xf>
    <xf numFmtId="14" fontId="8" fillId="3" borderId="11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11" fillId="3" borderId="11" xfId="0" applyFont="1" applyFill="1" applyBorder="1" applyAlignment="1">
      <alignment horizontal="center"/>
    </xf>
    <xf numFmtId="2" fontId="8" fillId="3" borderId="11" xfId="0" applyNumberFormat="1" applyFont="1" applyFill="1" applyBorder="1"/>
    <xf numFmtId="0" fontId="8" fillId="3" borderId="11" xfId="0" applyFont="1" applyFill="1" applyBorder="1"/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left" wrapText="1"/>
    </xf>
    <xf numFmtId="0" fontId="11" fillId="3" borderId="11" xfId="0" applyFont="1" applyFill="1" applyBorder="1" applyAlignment="1">
      <alignment horizontal="center" wrapText="1"/>
    </xf>
    <xf numFmtId="2" fontId="8" fillId="3" borderId="11" xfId="0" applyNumberFormat="1" applyFont="1" applyFill="1" applyBorder="1" applyAlignment="1">
      <alignment wrapText="1"/>
    </xf>
    <xf numFmtId="0" fontId="8" fillId="3" borderId="11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9" fillId="0" borderId="8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12" fillId="0" borderId="0" xfId="0" applyFont="1"/>
    <xf numFmtId="0" fontId="9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10" fillId="0" borderId="0" xfId="0" applyFont="1"/>
    <xf numFmtId="0" fontId="9" fillId="2" borderId="13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" fontId="11" fillId="0" borderId="0" xfId="0" applyNumberFormat="1" applyFont="1" applyAlignment="1">
      <alignment vertical="center"/>
    </xf>
    <xf numFmtId="1" fontId="6" fillId="2" borderId="3" xfId="0" applyNumberFormat="1" applyFont="1" applyFill="1" applyBorder="1" applyAlignment="1">
      <alignment horizontal="center" vertical="center"/>
    </xf>
    <xf numFmtId="1" fontId="10" fillId="0" borderId="0" xfId="0" applyNumberFormat="1" applyFont="1"/>
    <xf numFmtId="0" fontId="18" fillId="0" borderId="3" xfId="0" applyFont="1" applyBorder="1" applyAlignment="1">
      <alignment vertical="center" wrapText="1"/>
    </xf>
    <xf numFmtId="0" fontId="3" fillId="0" borderId="5" xfId="0" applyFont="1" applyBorder="1"/>
    <xf numFmtId="0" fontId="3" fillId="0" borderId="6" xfId="0" applyFont="1" applyBorder="1"/>
    <xf numFmtId="0" fontId="20" fillId="0" borderId="3" xfId="2" applyBorder="1" applyAlignment="1">
      <alignment vertical="center" wrapText="1"/>
    </xf>
    <xf numFmtId="0" fontId="12" fillId="0" borderId="22" xfId="0" applyFont="1" applyBorder="1"/>
    <xf numFmtId="0" fontId="23" fillId="3" borderId="3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21" xfId="0" applyFont="1" applyBorder="1"/>
    <xf numFmtId="0" fontId="3" fillId="0" borderId="22" xfId="0" applyFont="1" applyBorder="1"/>
    <xf numFmtId="0" fontId="17" fillId="0" borderId="0" xfId="0" applyFont="1" applyAlignment="1">
      <alignment horizontal="left"/>
    </xf>
    <xf numFmtId="0" fontId="9" fillId="3" borderId="2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/>
    </xf>
    <xf numFmtId="0" fontId="10" fillId="0" borderId="22" xfId="0" applyFont="1" applyBorder="1"/>
    <xf numFmtId="0" fontId="0" fillId="0" borderId="22" xfId="0" applyBorder="1"/>
    <xf numFmtId="0" fontId="9" fillId="0" borderId="16" xfId="0" applyFont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11" fillId="0" borderId="23" xfId="0" applyFont="1" applyBorder="1"/>
    <xf numFmtId="0" fontId="25" fillId="0" borderId="26" xfId="3" applyBorder="1" applyAlignment="1">
      <alignment horizontal="center" vertical="center"/>
    </xf>
    <xf numFmtId="1" fontId="25" fillId="0" borderId="27" xfId="3" applyNumberFormat="1" applyBorder="1"/>
    <xf numFmtId="0" fontId="25" fillId="0" borderId="27" xfId="3" applyBorder="1"/>
    <xf numFmtId="0" fontId="25" fillId="0" borderId="28" xfId="3" applyBorder="1"/>
    <xf numFmtId="0" fontId="25" fillId="0" borderId="22" xfId="3"/>
    <xf numFmtId="0" fontId="25" fillId="0" borderId="24" xfId="3" applyBorder="1" applyAlignment="1">
      <alignment horizontal="center" vertical="center"/>
    </xf>
    <xf numFmtId="1" fontId="25" fillId="0" borderId="23" xfId="3" applyNumberFormat="1" applyBorder="1"/>
    <xf numFmtId="0" fontId="25" fillId="0" borderId="23" xfId="3" applyBorder="1"/>
    <xf numFmtId="0" fontId="25" fillId="0" borderId="25" xfId="3" applyBorder="1"/>
    <xf numFmtId="1" fontId="25" fillId="5" borderId="23" xfId="3" applyNumberFormat="1" applyFill="1" applyBorder="1"/>
    <xf numFmtId="0" fontId="25" fillId="5" borderId="23" xfId="3" applyFill="1" applyBorder="1"/>
    <xf numFmtId="0" fontId="25" fillId="0" borderId="29" xfId="3" applyBorder="1" applyAlignment="1">
      <alignment horizontal="center" vertical="center"/>
    </xf>
    <xf numFmtId="1" fontId="25" fillId="0" borderId="30" xfId="3" applyNumberFormat="1" applyBorder="1"/>
    <xf numFmtId="0" fontId="25" fillId="0" borderId="30" xfId="3" applyBorder="1"/>
    <xf numFmtId="0" fontId="25" fillId="0" borderId="31" xfId="3" applyBorder="1"/>
    <xf numFmtId="0" fontId="25" fillId="0" borderId="22" xfId="3" applyAlignment="1">
      <alignment horizontal="center" vertical="center"/>
    </xf>
    <xf numFmtId="1" fontId="25" fillId="0" borderId="22" xfId="3" applyNumberFormat="1"/>
    <xf numFmtId="0" fontId="25" fillId="5" borderId="24" xfId="3" applyFill="1" applyBorder="1" applyAlignment="1">
      <alignment horizontal="center" vertical="center"/>
    </xf>
    <xf numFmtId="0" fontId="25" fillId="5" borderId="25" xfId="3" applyFill="1" applyBorder="1"/>
    <xf numFmtId="0" fontId="11" fillId="0" borderId="30" xfId="0" applyFont="1" applyBorder="1"/>
    <xf numFmtId="0" fontId="11" fillId="0" borderId="3" xfId="0" applyFont="1" applyBorder="1"/>
    <xf numFmtId="0" fontId="0" fillId="0" borderId="3" xfId="0" applyBorder="1"/>
    <xf numFmtId="0" fontId="0" fillId="0" borderId="9" xfId="0" applyBorder="1"/>
    <xf numFmtId="0" fontId="9" fillId="0" borderId="19" xfId="0" applyFont="1" applyBorder="1" applyAlignment="1">
      <alignment horizontal="center"/>
    </xf>
    <xf numFmtId="0" fontId="11" fillId="0" borderId="27" xfId="0" applyFont="1" applyBorder="1"/>
    <xf numFmtId="0" fontId="9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19" xfId="0" applyBorder="1"/>
    <xf numFmtId="0" fontId="11" fillId="0" borderId="3" xfId="0" applyFont="1" applyBorder="1" applyAlignment="1">
      <alignment horizontal="left" vertical="center"/>
    </xf>
    <xf numFmtId="0" fontId="24" fillId="0" borderId="0" xfId="0" applyFont="1"/>
    <xf numFmtId="1" fontId="9" fillId="0" borderId="3" xfId="0" applyNumberFormat="1" applyFont="1" applyBorder="1" applyAlignment="1">
      <alignment horizontal="left" vertical="top"/>
    </xf>
    <xf numFmtId="0" fontId="11" fillId="15" borderId="3" xfId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/>
    </xf>
    <xf numFmtId="0" fontId="9" fillId="15" borderId="23" xfId="4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/>
    </xf>
    <xf numFmtId="1" fontId="9" fillId="0" borderId="3" xfId="0" applyNumberFormat="1" applyFont="1" applyBorder="1"/>
    <xf numFmtId="0" fontId="11" fillId="0" borderId="33" xfId="0" applyFont="1" applyBorder="1"/>
    <xf numFmtId="0" fontId="11" fillId="0" borderId="19" xfId="0" applyFont="1" applyBorder="1"/>
    <xf numFmtId="1" fontId="9" fillId="0" borderId="3" xfId="0" applyNumberFormat="1" applyFont="1" applyBorder="1" applyAlignment="1">
      <alignment horizontal="left" vertical="center"/>
    </xf>
    <xf numFmtId="1" fontId="9" fillId="2" borderId="3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1" fontId="9" fillId="0" borderId="23" xfId="0" applyNumberFormat="1" applyFont="1" applyBorder="1" applyAlignment="1">
      <alignment horizontal="left" vertical="center"/>
    </xf>
    <xf numFmtId="0" fontId="9" fillId="15" borderId="23" xfId="4" applyFont="1" applyFill="1" applyBorder="1" applyAlignment="1">
      <alignment horizontal="left" vertical="center" wrapText="1"/>
    </xf>
    <xf numFmtId="1" fontId="9" fillId="0" borderId="30" xfId="0" applyNumberFormat="1" applyFont="1" applyBorder="1" applyAlignment="1">
      <alignment horizontal="left" vertical="center"/>
    </xf>
    <xf numFmtId="1" fontId="6" fillId="2" borderId="3" xfId="0" applyNumberFormat="1" applyFont="1" applyFill="1" applyBorder="1" applyAlignment="1">
      <alignment horizontal="center" vertical="center" wrapText="1"/>
    </xf>
    <xf numFmtId="1" fontId="16" fillId="2" borderId="3" xfId="0" applyNumberFormat="1" applyFont="1" applyFill="1" applyBorder="1" applyAlignment="1">
      <alignment horizontal="center" vertical="center"/>
    </xf>
    <xf numFmtId="1" fontId="9" fillId="4" borderId="3" xfId="1" applyNumberFormat="1" applyFont="1" applyFill="1" applyBorder="1" applyAlignment="1">
      <alignment horizontal="center" vertical="center" wrapText="1"/>
    </xf>
    <xf numFmtId="1" fontId="9" fillId="15" borderId="3" xfId="1" applyNumberFormat="1" applyFont="1" applyFill="1" applyBorder="1" applyAlignment="1">
      <alignment horizontal="center" vertical="center" wrapText="1"/>
    </xf>
    <xf numFmtId="1" fontId="9" fillId="0" borderId="30" xfId="0" applyNumberFormat="1" applyFont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14" fontId="8" fillId="0" borderId="24" xfId="0" applyNumberFormat="1" applyFont="1" applyBorder="1" applyAlignment="1">
      <alignment horizontal="center"/>
    </xf>
    <xf numFmtId="0" fontId="11" fillId="0" borderId="24" xfId="0" applyFont="1" applyBorder="1"/>
    <xf numFmtId="0" fontId="11" fillId="0" borderId="29" xfId="0" applyFont="1" applyBorder="1"/>
    <xf numFmtId="0" fontId="11" fillId="0" borderId="17" xfId="0" applyFont="1" applyBorder="1"/>
    <xf numFmtId="0" fontId="11" fillId="0" borderId="26" xfId="0" applyFont="1" applyBorder="1"/>
    <xf numFmtId="1" fontId="11" fillId="0" borderId="29" xfId="0" applyNumberFormat="1" applyFont="1" applyBorder="1"/>
    <xf numFmtId="0" fontId="11" fillId="0" borderId="34" xfId="0" applyFont="1" applyBorder="1"/>
    <xf numFmtId="0" fontId="11" fillId="0" borderId="35" xfId="0" applyFont="1" applyBorder="1"/>
    <xf numFmtId="0" fontId="0" fillId="0" borderId="17" xfId="0" applyBorder="1"/>
    <xf numFmtId="0" fontId="0" fillId="0" borderId="12" xfId="0" applyBorder="1"/>
    <xf numFmtId="0" fontId="0" fillId="0" borderId="35" xfId="0" applyBorder="1"/>
    <xf numFmtId="0" fontId="6" fillId="0" borderId="12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" fontId="9" fillId="15" borderId="3" xfId="1" applyNumberFormat="1" applyFont="1" applyFill="1" applyBorder="1" applyAlignment="1">
      <alignment horizontal="left" vertical="top" wrapText="1"/>
    </xf>
    <xf numFmtId="1" fontId="9" fillId="4" borderId="3" xfId="1" applyNumberFormat="1" applyFont="1" applyFill="1" applyBorder="1" applyAlignment="1">
      <alignment horizontal="left" vertical="top" wrapText="1"/>
    </xf>
    <xf numFmtId="1" fontId="9" fillId="3" borderId="3" xfId="0" applyNumberFormat="1" applyFont="1" applyFill="1" applyBorder="1" applyAlignment="1">
      <alignment horizontal="center" vertical="center"/>
    </xf>
    <xf numFmtId="1" fontId="9" fillId="15" borderId="3" xfId="1" applyNumberFormat="1" applyFont="1" applyFill="1" applyBorder="1" applyAlignment="1">
      <alignment horizontal="left" vertical="center" wrapText="1"/>
    </xf>
    <xf numFmtId="1" fontId="9" fillId="0" borderId="3" xfId="0" applyNumberFormat="1" applyFont="1" applyBorder="1" applyAlignment="1">
      <alignment horizontal="left" vertical="top" wrapText="1"/>
    </xf>
    <xf numFmtId="1" fontId="9" fillId="4" borderId="3" xfId="1" applyNumberFormat="1" applyFont="1" applyFill="1" applyBorder="1" applyAlignment="1">
      <alignment horizontal="left" vertical="center" wrapText="1"/>
    </xf>
    <xf numFmtId="1" fontId="9" fillId="15" borderId="3" xfId="4" applyNumberFormat="1" applyFont="1" applyFill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/>
    </xf>
    <xf numFmtId="0" fontId="27" fillId="0" borderId="24" xfId="3" applyFont="1" applyBorder="1" applyAlignment="1">
      <alignment horizontal="center" vertical="center"/>
    </xf>
    <xf numFmtId="1" fontId="27" fillId="0" borderId="23" xfId="3" applyNumberFormat="1" applyFont="1" applyBorder="1"/>
    <xf numFmtId="0" fontId="27" fillId="0" borderId="23" xfId="3" applyFont="1" applyBorder="1"/>
    <xf numFmtId="0" fontId="27" fillId="0" borderId="25" xfId="3" applyFont="1" applyBorder="1"/>
    <xf numFmtId="0" fontId="27" fillId="5" borderId="23" xfId="3" applyFont="1" applyFill="1" applyBorder="1"/>
    <xf numFmtId="0" fontId="27" fillId="5" borderId="25" xfId="3" applyFont="1" applyFill="1" applyBorder="1"/>
    <xf numFmtId="0" fontId="27" fillId="0" borderId="22" xfId="3" applyFont="1"/>
    <xf numFmtId="0" fontId="28" fillId="0" borderId="3" xfId="0" applyFont="1" applyBorder="1" applyAlignment="1">
      <alignment vertical="center" wrapText="1"/>
    </xf>
    <xf numFmtId="0" fontId="29" fillId="0" borderId="3" xfId="0" applyFont="1" applyBorder="1" applyAlignment="1">
      <alignment horizontal="center" vertical="center"/>
    </xf>
    <xf numFmtId="1" fontId="9" fillId="0" borderId="22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0" fillId="0" borderId="0" xfId="0"/>
    <xf numFmtId="0" fontId="11" fillId="15" borderId="3" xfId="1" quotePrefix="1" applyFont="1" applyFill="1" applyBorder="1" applyAlignment="1">
      <alignment horizontal="center" vertical="center" wrapText="1"/>
    </xf>
    <xf numFmtId="0" fontId="0" fillId="0" borderId="0" xfId="0" applyAlignment="1"/>
    <xf numFmtId="1" fontId="9" fillId="0" borderId="3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1" fillId="0" borderId="23" xfId="0" quotePrefix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left" vertical="center" wrapText="1"/>
    </xf>
    <xf numFmtId="1" fontId="6" fillId="2" borderId="23" xfId="0" applyNumberFormat="1" applyFont="1" applyFill="1" applyBorder="1" applyAlignment="1">
      <alignment horizontal="center" vertical="center"/>
    </xf>
    <xf numFmtId="1" fontId="6" fillId="2" borderId="23" xfId="0" applyNumberFormat="1" applyFont="1" applyFill="1" applyBorder="1" applyAlignment="1">
      <alignment horizontal="center" vertical="center" wrapText="1"/>
    </xf>
    <xf numFmtId="1" fontId="9" fillId="2" borderId="23" xfId="0" applyNumberFormat="1" applyFont="1" applyFill="1" applyBorder="1" applyAlignment="1">
      <alignment horizontal="center" vertical="center"/>
    </xf>
    <xf numFmtId="1" fontId="16" fillId="2" borderId="23" xfId="0" applyNumberFormat="1" applyFont="1" applyFill="1" applyBorder="1" applyAlignment="1">
      <alignment horizontal="center" vertical="center"/>
    </xf>
    <xf numFmtId="1" fontId="31" fillId="2" borderId="23" xfId="0" applyNumberFormat="1" applyFont="1" applyFill="1" applyBorder="1" applyAlignment="1">
      <alignment horizontal="center" vertical="center"/>
    </xf>
    <xf numFmtId="1" fontId="31" fillId="0" borderId="23" xfId="0" applyNumberFormat="1" applyFont="1" applyBorder="1" applyAlignment="1">
      <alignment horizontal="center" vertical="center"/>
    </xf>
    <xf numFmtId="1" fontId="31" fillId="0" borderId="23" xfId="0" applyNumberFormat="1" applyFont="1" applyBorder="1" applyAlignment="1">
      <alignment horizontal="left" vertical="center"/>
    </xf>
    <xf numFmtId="1" fontId="32" fillId="2" borderId="23" xfId="0" applyNumberFormat="1" applyFont="1" applyFill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0" fontId="6" fillId="2" borderId="2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left" vertical="center"/>
    </xf>
    <xf numFmtId="0" fontId="15" fillId="3" borderId="22" xfId="0" applyFont="1" applyFill="1" applyBorder="1" applyAlignment="1">
      <alignment vertical="center"/>
    </xf>
    <xf numFmtId="0" fontId="3" fillId="0" borderId="22" xfId="0" applyFont="1" applyBorder="1" applyAlignment="1"/>
    <xf numFmtId="0" fontId="3" fillId="0" borderId="22" xfId="0" applyFont="1" applyBorder="1" applyAlignment="1">
      <alignment horizontal="center"/>
    </xf>
    <xf numFmtId="0" fontId="32" fillId="2" borderId="23" xfId="0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 wrapText="1"/>
    </xf>
    <xf numFmtId="1" fontId="31" fillId="0" borderId="23" xfId="0" applyNumberFormat="1" applyFont="1" applyBorder="1" applyAlignment="1">
      <alignment horizontal="center" vertical="center" wrapText="1"/>
    </xf>
    <xf numFmtId="1" fontId="31" fillId="2" borderId="23" xfId="0" applyNumberFormat="1" applyFont="1" applyFill="1" applyBorder="1" applyAlignment="1">
      <alignment horizontal="center" vertical="center" wrapText="1"/>
    </xf>
    <xf numFmtId="1" fontId="31" fillId="0" borderId="23" xfId="0" applyNumberFormat="1" applyFont="1" applyBorder="1" applyAlignment="1">
      <alignment horizontal="left" vertical="center" wrapText="1"/>
    </xf>
    <xf numFmtId="1" fontId="32" fillId="2" borderId="3" xfId="0" applyNumberFormat="1" applyFont="1" applyFill="1" applyBorder="1" applyAlignment="1">
      <alignment horizontal="center" vertical="center"/>
    </xf>
    <xf numFmtId="1" fontId="32" fillId="2" borderId="3" xfId="0" applyNumberFormat="1" applyFont="1" applyFill="1" applyBorder="1" applyAlignment="1">
      <alignment horizontal="center" vertical="center" wrapText="1"/>
    </xf>
    <xf numFmtId="1" fontId="31" fillId="2" borderId="3" xfId="0" applyNumberFormat="1" applyFont="1" applyFill="1" applyBorder="1" applyAlignment="1">
      <alignment horizontal="center" vertical="center"/>
    </xf>
    <xf numFmtId="1" fontId="31" fillId="0" borderId="22" xfId="0" applyNumberFormat="1" applyFont="1" applyBorder="1" applyAlignment="1">
      <alignment horizontal="center" vertical="center"/>
    </xf>
    <xf numFmtId="1" fontId="31" fillId="0" borderId="30" xfId="0" applyNumberFormat="1" applyFont="1" applyBorder="1" applyAlignment="1">
      <alignment horizontal="center" vertical="center"/>
    </xf>
    <xf numFmtId="1" fontId="32" fillId="2" borderId="9" xfId="0" applyNumberFormat="1" applyFont="1" applyFill="1" applyBorder="1" applyAlignment="1">
      <alignment horizontal="center" vertical="center"/>
    </xf>
    <xf numFmtId="1" fontId="35" fillId="0" borderId="23" xfId="0" applyNumberFormat="1" applyFont="1" applyBorder="1" applyAlignment="1">
      <alignment horizontal="center" vertical="center"/>
    </xf>
    <xf numFmtId="1" fontId="31" fillId="0" borderId="3" xfId="0" applyNumberFormat="1" applyFont="1" applyBorder="1" applyAlignment="1">
      <alignment horizontal="center" vertical="center"/>
    </xf>
    <xf numFmtId="1" fontId="31" fillId="0" borderId="33" xfId="0" applyNumberFormat="1" applyFont="1" applyBorder="1" applyAlignment="1">
      <alignment horizontal="center" vertical="center"/>
    </xf>
    <xf numFmtId="1" fontId="32" fillId="2" borderId="19" xfId="0" applyNumberFormat="1" applyFont="1" applyFill="1" applyBorder="1" applyAlignment="1">
      <alignment horizontal="center" vertical="center"/>
    </xf>
    <xf numFmtId="1" fontId="31" fillId="0" borderId="30" xfId="0" applyNumberFormat="1" applyFont="1" applyBorder="1" applyAlignment="1">
      <alignment horizontal="left" vertical="center"/>
    </xf>
    <xf numFmtId="1" fontId="31" fillId="0" borderId="3" xfId="0" applyNumberFormat="1" applyFont="1" applyBorder="1" applyAlignment="1">
      <alignment horizontal="left" vertical="center"/>
    </xf>
    <xf numFmtId="1" fontId="31" fillId="0" borderId="33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/>
    <xf numFmtId="0" fontId="15" fillId="0" borderId="22" xfId="0" applyFont="1" applyBorder="1" applyAlignment="1">
      <alignment vertical="center"/>
    </xf>
    <xf numFmtId="1" fontId="31" fillId="0" borderId="3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1" fillId="0" borderId="3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1" fontId="11" fillId="0" borderId="23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5" fillId="0" borderId="2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center" vertical="center" textRotation="90"/>
    </xf>
    <xf numFmtId="0" fontId="6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11" fillId="0" borderId="4" xfId="0" applyFont="1" applyBorder="1" applyAlignment="1">
      <alignment horizontal="center" vertical="center"/>
    </xf>
    <xf numFmtId="0" fontId="3" fillId="0" borderId="6" xfId="0" applyFont="1" applyBorder="1"/>
    <xf numFmtId="0" fontId="4" fillId="0" borderId="10" xfId="0" applyFont="1" applyBorder="1" applyAlignment="1">
      <alignment horizontal="left" vertical="center"/>
    </xf>
    <xf numFmtId="0" fontId="3" fillId="0" borderId="10" xfId="0" applyFont="1" applyBorder="1"/>
    <xf numFmtId="0" fontId="21" fillId="4" borderId="3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/>
    </xf>
    <xf numFmtId="0" fontId="23" fillId="3" borderId="9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11" fillId="10" borderId="9" xfId="0" applyFont="1" applyFill="1" applyBorder="1" applyAlignment="1">
      <alignment horizontal="center" vertical="center"/>
    </xf>
    <xf numFmtId="0" fontId="11" fillId="10" borderId="16" xfId="0" applyFont="1" applyFill="1" applyBorder="1" applyAlignment="1">
      <alignment horizontal="center" vertical="center"/>
    </xf>
    <xf numFmtId="0" fontId="11" fillId="10" borderId="19" xfId="0" applyFont="1" applyFill="1" applyBorder="1" applyAlignment="1">
      <alignment horizontal="center" vertical="center"/>
    </xf>
    <xf numFmtId="0" fontId="11" fillId="11" borderId="9" xfId="0" applyFont="1" applyFill="1" applyBorder="1" applyAlignment="1">
      <alignment horizontal="center" vertical="center"/>
    </xf>
    <xf numFmtId="0" fontId="11" fillId="11" borderId="16" xfId="0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/>
    </xf>
    <xf numFmtId="0" fontId="11" fillId="12" borderId="9" xfId="0" applyFont="1" applyFill="1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1" fillId="12" borderId="19" xfId="0" applyFont="1" applyFill="1" applyBorder="1" applyAlignment="1">
      <alignment horizontal="center" vertical="center"/>
    </xf>
    <xf numFmtId="0" fontId="11" fillId="13" borderId="9" xfId="0" applyFont="1" applyFill="1" applyBorder="1" applyAlignment="1">
      <alignment horizontal="center" vertical="center"/>
    </xf>
    <xf numFmtId="0" fontId="11" fillId="13" borderId="16" xfId="0" applyFont="1" applyFill="1" applyBorder="1" applyAlignment="1">
      <alignment horizontal="center" vertical="center"/>
    </xf>
    <xf numFmtId="0" fontId="11" fillId="13" borderId="19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1" fillId="9" borderId="16" xfId="0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0" fontId="11" fillId="14" borderId="9" xfId="0" applyFont="1" applyFill="1" applyBorder="1" applyAlignment="1">
      <alignment horizontal="center" vertical="center"/>
    </xf>
    <xf numFmtId="0" fontId="11" fillId="14" borderId="16" xfId="0" applyFont="1" applyFill="1" applyBorder="1" applyAlignment="1">
      <alignment horizontal="center" vertical="center"/>
    </xf>
    <xf numFmtId="0" fontId="11" fillId="14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3" fillId="0" borderId="21" xfId="0" applyFont="1" applyBorder="1"/>
    <xf numFmtId="0" fontId="3" fillId="0" borderId="22" xfId="0" applyFont="1" applyBorder="1"/>
    <xf numFmtId="0" fontId="17" fillId="0" borderId="0" xfId="0" applyFont="1" applyAlignment="1">
      <alignment horizontal="left"/>
    </xf>
    <xf numFmtId="0" fontId="9" fillId="3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22" xfId="0" applyFont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17" fillId="0" borderId="36" xfId="0" applyFont="1" applyBorder="1" applyAlignment="1">
      <alignment horizontal="left" vertical="center"/>
    </xf>
    <xf numFmtId="0" fontId="0" fillId="0" borderId="36" xfId="0" applyBorder="1" applyAlignment="1">
      <alignment vertical="center"/>
    </xf>
    <xf numFmtId="0" fontId="17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4" fillId="0" borderId="10" xfId="0" applyFont="1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</cellXfs>
  <cellStyles count="5">
    <cellStyle name="Bình thường 2" xfId="1"/>
    <cellStyle name="Bình thường 3" xfId="3"/>
    <cellStyle name="Hyperlink" xfId="2" builtinId="8"/>
    <cellStyle name="Normal" xfId="0" builtinId="0"/>
    <cellStyle name="Normal 3" xfId="4"/>
  </cellStyles>
  <dxfs count="16"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T&#7893;ng h&#7907;p RLNVSP 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T&#7893;ng h&#7907;p RLNVSP 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T&#7893;ng h&#7907;p RLNVSP 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T&#7893;ng h&#7907;p RLNVSP 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T&#7893;ng h&#7907;p RLNVSP 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T&#7893;ng h&#7907;p RLNVSP 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T&#7893;ng h&#7907;p RLNVSP 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T&#7893;ng h&#7907;p RLNVSP 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T&#7893;ng h&#7907;p RLNVSP 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T&#7893;ng h&#7907;p RLNVSP 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T&#7893;ng h&#7907;p RLNVSP 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99060</xdr:colOff>
      <xdr:row>6</xdr:row>
      <xdr:rowOff>0</xdr:rowOff>
    </xdr:from>
    <xdr:to>
      <xdr:col>10</xdr:col>
      <xdr:colOff>121920</xdr:colOff>
      <xdr:row>7</xdr:row>
      <xdr:rowOff>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7833360" y="1478280"/>
          <a:ext cx="1043940" cy="32004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Click</a:t>
          </a:r>
          <a:r>
            <a:rPr lang="en-US" sz="1100" baseline="0"/>
            <a:t> Here</a:t>
          </a:r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5</xdr:row>
      <xdr:rowOff>15240</xdr:rowOff>
    </xdr:from>
    <xdr:to>
      <xdr:col>11</xdr:col>
      <xdr:colOff>7620</xdr:colOff>
      <xdr:row>6</xdr:row>
      <xdr:rowOff>30480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602BEB1-02DC-4AFC-93D5-1375946FF51C}"/>
            </a:ext>
          </a:extLst>
        </xdr:cNvPr>
        <xdr:cNvSpPr/>
      </xdr:nvSpPr>
      <xdr:spPr>
        <a:xfrm>
          <a:off x="8362950" y="1510665"/>
          <a:ext cx="998220" cy="33909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Click</a:t>
          </a:r>
          <a:r>
            <a:rPr lang="en-US" sz="1100" baseline="0"/>
            <a:t> here</a:t>
          </a:r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5</xdr:row>
      <xdr:rowOff>15240</xdr:rowOff>
    </xdr:from>
    <xdr:to>
      <xdr:col>11</xdr:col>
      <xdr:colOff>7620</xdr:colOff>
      <xdr:row>6</xdr:row>
      <xdr:rowOff>30480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12998F9-E9A5-422E-B66B-6EAD9FF27D46}"/>
            </a:ext>
          </a:extLst>
        </xdr:cNvPr>
        <xdr:cNvSpPr/>
      </xdr:nvSpPr>
      <xdr:spPr>
        <a:xfrm>
          <a:off x="8362950" y="1510665"/>
          <a:ext cx="998220" cy="33909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Click</a:t>
          </a:r>
          <a:r>
            <a:rPr lang="en-US" sz="1100" baseline="0"/>
            <a:t> here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5</xdr:row>
      <xdr:rowOff>22860</xdr:rowOff>
    </xdr:from>
    <xdr:to>
      <xdr:col>11</xdr:col>
      <xdr:colOff>30480</xdr:colOff>
      <xdr:row>6</xdr:row>
      <xdr:rowOff>53340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8519160" y="1501140"/>
          <a:ext cx="1013460" cy="3505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Click Here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198120</xdr:rowOff>
    </xdr:from>
    <xdr:to>
      <xdr:col>7</xdr:col>
      <xdr:colOff>38100</xdr:colOff>
      <xdr:row>7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/>
      </xdr:nvSpPr>
      <xdr:spPr>
        <a:xfrm>
          <a:off x="8633460" y="1470660"/>
          <a:ext cx="1021080" cy="3657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 Click</a:t>
          </a:r>
          <a:r>
            <a:rPr lang="en-US" sz="1100" baseline="0"/>
            <a:t> Here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175260</xdr:rowOff>
    </xdr:from>
    <xdr:to>
      <xdr:col>8</xdr:col>
      <xdr:colOff>121920</xdr:colOff>
      <xdr:row>6</xdr:row>
      <xdr:rowOff>312420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/>
      </xdr:nvSpPr>
      <xdr:spPr>
        <a:xfrm>
          <a:off x="9250680" y="1447800"/>
          <a:ext cx="906780" cy="342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 Click Here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106680</xdr:colOff>
      <xdr:row>5</xdr:row>
      <xdr:rowOff>0</xdr:rowOff>
    </xdr:from>
    <xdr:to>
      <xdr:col>10</xdr:col>
      <xdr:colOff>502920</xdr:colOff>
      <xdr:row>6</xdr:row>
      <xdr:rowOff>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9105900" y="1478280"/>
          <a:ext cx="906780" cy="3657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 Click Here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15240</xdr:rowOff>
    </xdr:from>
    <xdr:to>
      <xdr:col>8</xdr:col>
      <xdr:colOff>7620</xdr:colOff>
      <xdr:row>7</xdr:row>
      <xdr:rowOff>30480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/>
      </xdr:nvSpPr>
      <xdr:spPr>
        <a:xfrm>
          <a:off x="8206740" y="1493520"/>
          <a:ext cx="990600" cy="33528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Click</a:t>
          </a:r>
          <a:r>
            <a:rPr lang="en-US" sz="1100" baseline="0"/>
            <a:t> here</a:t>
          </a:r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6</xdr:row>
      <xdr:rowOff>15240</xdr:rowOff>
    </xdr:from>
    <xdr:to>
      <xdr:col>7</xdr:col>
      <xdr:colOff>0</xdr:colOff>
      <xdr:row>7</xdr:row>
      <xdr:rowOff>30480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1533B55-50DE-44F9-AFEF-F200EAE05226}"/>
            </a:ext>
          </a:extLst>
        </xdr:cNvPr>
        <xdr:cNvSpPr/>
      </xdr:nvSpPr>
      <xdr:spPr>
        <a:xfrm>
          <a:off x="8362950" y="1510665"/>
          <a:ext cx="998220" cy="33909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Click</a:t>
          </a:r>
          <a:r>
            <a:rPr lang="en-US" sz="1100" baseline="0"/>
            <a:t> here</a:t>
          </a:r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6</xdr:row>
      <xdr:rowOff>15240</xdr:rowOff>
    </xdr:from>
    <xdr:to>
      <xdr:col>11</xdr:col>
      <xdr:colOff>7620</xdr:colOff>
      <xdr:row>7</xdr:row>
      <xdr:rowOff>30480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1F820B6-6969-42E8-9E53-20286A194A2D}"/>
            </a:ext>
          </a:extLst>
        </xdr:cNvPr>
        <xdr:cNvSpPr/>
      </xdr:nvSpPr>
      <xdr:spPr>
        <a:xfrm>
          <a:off x="8362950" y="1510665"/>
          <a:ext cx="998220" cy="33909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Click</a:t>
          </a:r>
          <a:r>
            <a:rPr lang="en-US" sz="1100" baseline="0"/>
            <a:t> here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5</xdr:row>
      <xdr:rowOff>15240</xdr:rowOff>
    </xdr:from>
    <xdr:to>
      <xdr:col>8</xdr:col>
      <xdr:colOff>7620</xdr:colOff>
      <xdr:row>6</xdr:row>
      <xdr:rowOff>30480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F0724FD-B6D9-4E00-9574-720038E89D79}"/>
            </a:ext>
          </a:extLst>
        </xdr:cNvPr>
        <xdr:cNvSpPr/>
      </xdr:nvSpPr>
      <xdr:spPr>
        <a:xfrm>
          <a:off x="8362950" y="1510665"/>
          <a:ext cx="998220" cy="33909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Click</a:t>
          </a:r>
          <a:r>
            <a:rPr lang="en-US" sz="1100" baseline="0"/>
            <a:t> here</a:t>
          </a:r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2" name="Table3" displayName="Table3" ref="A1:L440" totalsRowShown="0" headerRowDxfId="15" headerRowBorderDxfId="14" tableBorderDxfId="13" totalsRowBorderDxfId="12">
  <autoFilter ref="A1:L440"/>
  <tableColumns count="12">
    <tableColumn id="1" name="Cột1" dataDxfId="11"/>
    <tableColumn id="2" name="Cột2" dataDxfId="10"/>
    <tableColumn id="3" name="Cột3" dataDxfId="9"/>
    <tableColumn id="4" name="Cột4" dataDxfId="8"/>
    <tableColumn id="5" name="Cột5" dataDxfId="7"/>
    <tableColumn id="6" name="Cột6" dataDxfId="6"/>
    <tableColumn id="7" name="Cột7" dataDxfId="5"/>
    <tableColumn id="8" name="Cột8" dataDxfId="4"/>
    <tableColumn id="9" name="Cột9" dataDxfId="3"/>
    <tableColumn id="10" name="Cột10" dataDxfId="2"/>
    <tableColumn id="11" name="Cột11" dataDxfId="1"/>
    <tableColumn id="12" name="Cột1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0"/>
  <sheetViews>
    <sheetView topLeftCell="A254" workbookViewId="0">
      <selection activeCell="A276" sqref="A276:XFD276"/>
    </sheetView>
  </sheetViews>
  <sheetFormatPr defaultColWidth="9" defaultRowHeight="12.75" x14ac:dyDescent="0.2"/>
  <cols>
    <col min="1" max="1" width="9.875" style="121" customWidth="1"/>
    <col min="2" max="2" width="16.375" style="122" customWidth="1"/>
    <col min="3" max="3" width="18.875" style="110" bestFit="1" customWidth="1"/>
    <col min="4" max="4" width="8.125" style="110" bestFit="1" customWidth="1"/>
    <col min="5" max="5" width="10.625" style="110" customWidth="1"/>
    <col min="6" max="6" width="11" style="110" bestFit="1" customWidth="1"/>
    <col min="7" max="7" width="13.625" style="110" bestFit="1" customWidth="1"/>
    <col min="8" max="8" width="17.375" style="110" bestFit="1" customWidth="1"/>
    <col min="9" max="9" width="18.125" style="110" bestFit="1" customWidth="1"/>
    <col min="10" max="10" width="17.875" style="110" bestFit="1" customWidth="1"/>
    <col min="11" max="11" width="15.625" style="110" bestFit="1" customWidth="1"/>
    <col min="12" max="16384" width="9" style="110"/>
  </cols>
  <sheetData>
    <row r="1" spans="1:12" ht="27.75" customHeight="1" x14ac:dyDescent="0.2">
      <c r="A1" s="106" t="s">
        <v>471</v>
      </c>
      <c r="B1" s="107" t="s">
        <v>472</v>
      </c>
      <c r="C1" s="108" t="s">
        <v>473</v>
      </c>
      <c r="D1" s="108" t="s">
        <v>474</v>
      </c>
      <c r="E1" s="108" t="s">
        <v>475</v>
      </c>
      <c r="F1" s="108" t="s">
        <v>476</v>
      </c>
      <c r="G1" s="108" t="s">
        <v>477</v>
      </c>
      <c r="H1" s="108" t="s">
        <v>478</v>
      </c>
      <c r="I1" s="108" t="s">
        <v>479</v>
      </c>
      <c r="J1" s="108" t="s">
        <v>480</v>
      </c>
      <c r="K1" s="109" t="s">
        <v>481</v>
      </c>
      <c r="L1" s="108" t="s">
        <v>843</v>
      </c>
    </row>
    <row r="2" spans="1:12" x14ac:dyDescent="0.2">
      <c r="A2" s="111" t="s">
        <v>22</v>
      </c>
      <c r="B2" s="112" t="s">
        <v>482</v>
      </c>
      <c r="C2" s="113" t="s">
        <v>25</v>
      </c>
      <c r="D2" s="113"/>
      <c r="E2" s="113" t="s">
        <v>94</v>
      </c>
      <c r="F2" s="113" t="s">
        <v>483</v>
      </c>
      <c r="G2" s="113" t="s">
        <v>484</v>
      </c>
      <c r="H2" s="113" t="s">
        <v>485</v>
      </c>
      <c r="I2" s="113" t="s">
        <v>486</v>
      </c>
      <c r="J2" s="113" t="s">
        <v>487</v>
      </c>
      <c r="K2" s="114" t="s">
        <v>488</v>
      </c>
      <c r="L2" s="108"/>
    </row>
    <row r="3" spans="1:12" x14ac:dyDescent="0.2">
      <c r="A3" s="111">
        <v>1</v>
      </c>
      <c r="B3" s="112">
        <v>205714020210008</v>
      </c>
      <c r="C3" s="113" t="s">
        <v>489</v>
      </c>
      <c r="D3" s="113" t="s">
        <v>490</v>
      </c>
      <c r="E3" s="113">
        <v>37320</v>
      </c>
      <c r="F3" s="113">
        <v>123</v>
      </c>
      <c r="G3" s="113">
        <v>104</v>
      </c>
      <c r="H3" s="113">
        <v>3.25</v>
      </c>
      <c r="I3" s="113">
        <v>3.25</v>
      </c>
      <c r="J3" s="113">
        <v>0</v>
      </c>
      <c r="K3" s="114">
        <v>0</v>
      </c>
      <c r="L3" s="113"/>
    </row>
    <row r="4" spans="1:12" x14ac:dyDescent="0.2">
      <c r="A4" s="111">
        <v>2</v>
      </c>
      <c r="B4" s="112">
        <v>205714020210380</v>
      </c>
      <c r="C4" s="113" t="s">
        <v>491</v>
      </c>
      <c r="D4" s="113" t="s">
        <v>490</v>
      </c>
      <c r="E4" s="113">
        <v>37292</v>
      </c>
      <c r="F4" s="113">
        <v>123</v>
      </c>
      <c r="G4" s="113">
        <v>104</v>
      </c>
      <c r="H4" s="113">
        <v>2.95</v>
      </c>
      <c r="I4" s="113">
        <v>2.95</v>
      </c>
      <c r="J4" s="113">
        <v>0</v>
      </c>
      <c r="K4" s="114">
        <v>0</v>
      </c>
      <c r="L4" s="113"/>
    </row>
    <row r="5" spans="1:12" x14ac:dyDescent="0.2">
      <c r="A5" s="111">
        <v>3</v>
      </c>
      <c r="B5" s="112">
        <v>205714020210403</v>
      </c>
      <c r="C5" s="113" t="s">
        <v>492</v>
      </c>
      <c r="D5" s="113" t="s">
        <v>490</v>
      </c>
      <c r="E5" s="113">
        <v>37492</v>
      </c>
      <c r="F5" s="113">
        <v>123</v>
      </c>
      <c r="G5" s="113">
        <v>109</v>
      </c>
      <c r="H5" s="113">
        <v>2.9</v>
      </c>
      <c r="I5" s="113">
        <v>2.9</v>
      </c>
      <c r="J5" s="113">
        <v>0</v>
      </c>
      <c r="K5" s="114">
        <v>0</v>
      </c>
      <c r="L5" s="113"/>
    </row>
    <row r="6" spans="1:12" x14ac:dyDescent="0.2">
      <c r="A6" s="111">
        <v>4</v>
      </c>
      <c r="B6" s="112">
        <v>205714020210045</v>
      </c>
      <c r="C6" s="113" t="s">
        <v>493</v>
      </c>
      <c r="D6" s="113" t="s">
        <v>494</v>
      </c>
      <c r="E6" s="113">
        <v>37490</v>
      </c>
      <c r="F6" s="113">
        <v>123</v>
      </c>
      <c r="G6" s="113">
        <v>104</v>
      </c>
      <c r="H6" s="113">
        <v>3.21</v>
      </c>
      <c r="I6" s="113">
        <v>3.21</v>
      </c>
      <c r="J6" s="113">
        <v>0</v>
      </c>
      <c r="K6" s="114">
        <v>0</v>
      </c>
      <c r="L6" s="113"/>
    </row>
    <row r="7" spans="1:12" x14ac:dyDescent="0.2">
      <c r="A7" s="111">
        <v>5</v>
      </c>
      <c r="B7" s="112">
        <v>205714020210030</v>
      </c>
      <c r="C7" s="113" t="s">
        <v>495</v>
      </c>
      <c r="D7" s="113" t="s">
        <v>494</v>
      </c>
      <c r="E7" s="113">
        <v>37538</v>
      </c>
      <c r="F7" s="113">
        <v>123</v>
      </c>
      <c r="G7" s="113">
        <v>104</v>
      </c>
      <c r="H7" s="113">
        <v>3.55</v>
      </c>
      <c r="I7" s="113">
        <v>3.55</v>
      </c>
      <c r="J7" s="113">
        <v>0</v>
      </c>
      <c r="K7" s="114">
        <v>0</v>
      </c>
      <c r="L7" s="113"/>
    </row>
    <row r="8" spans="1:12" x14ac:dyDescent="0.2">
      <c r="A8" s="111">
        <v>6</v>
      </c>
      <c r="B8" s="112">
        <v>205714020210051</v>
      </c>
      <c r="C8" s="113" t="s">
        <v>496</v>
      </c>
      <c r="D8" s="113" t="s">
        <v>497</v>
      </c>
      <c r="E8" s="113">
        <v>37612</v>
      </c>
      <c r="F8" s="113">
        <v>123</v>
      </c>
      <c r="G8" s="113">
        <v>112</v>
      </c>
      <c r="H8" s="113">
        <v>3.47</v>
      </c>
      <c r="I8" s="113">
        <v>3.47</v>
      </c>
      <c r="J8" s="113">
        <v>0</v>
      </c>
      <c r="K8" s="114">
        <v>0</v>
      </c>
      <c r="L8" s="113"/>
    </row>
    <row r="9" spans="1:12" x14ac:dyDescent="0.2">
      <c r="A9" s="111">
        <v>7</v>
      </c>
      <c r="B9" s="112">
        <v>205714020210056</v>
      </c>
      <c r="C9" s="113" t="s">
        <v>496</v>
      </c>
      <c r="D9" s="113" t="s">
        <v>497</v>
      </c>
      <c r="E9" s="113">
        <v>37325</v>
      </c>
      <c r="F9" s="113">
        <v>123</v>
      </c>
      <c r="G9" s="113">
        <v>112</v>
      </c>
      <c r="H9" s="113">
        <v>3.33</v>
      </c>
      <c r="I9" s="113">
        <v>3.33</v>
      </c>
      <c r="J9" s="113">
        <v>0</v>
      </c>
      <c r="K9" s="114">
        <v>0</v>
      </c>
      <c r="L9" s="113"/>
    </row>
    <row r="10" spans="1:12" x14ac:dyDescent="0.2">
      <c r="A10" s="111">
        <v>8</v>
      </c>
      <c r="B10" s="112">
        <v>205714020210024</v>
      </c>
      <c r="C10" s="113" t="s">
        <v>498</v>
      </c>
      <c r="D10" s="113" t="s">
        <v>497</v>
      </c>
      <c r="E10" s="113">
        <v>37574</v>
      </c>
      <c r="F10" s="113">
        <v>123</v>
      </c>
      <c r="G10" s="113">
        <v>104</v>
      </c>
      <c r="H10" s="113">
        <v>3.36</v>
      </c>
      <c r="I10" s="113">
        <v>3.36</v>
      </c>
      <c r="J10" s="113">
        <v>0</v>
      </c>
      <c r="K10" s="114">
        <v>0</v>
      </c>
      <c r="L10" s="113"/>
    </row>
    <row r="11" spans="1:12" x14ac:dyDescent="0.2">
      <c r="A11" s="111">
        <v>9</v>
      </c>
      <c r="B11" s="112">
        <v>205714020210039</v>
      </c>
      <c r="C11" s="113" t="s">
        <v>499</v>
      </c>
      <c r="D11" s="113" t="s">
        <v>500</v>
      </c>
      <c r="E11" s="113">
        <v>37413</v>
      </c>
      <c r="F11" s="113">
        <v>123</v>
      </c>
      <c r="G11" s="113">
        <v>112</v>
      </c>
      <c r="H11" s="113">
        <v>3.08</v>
      </c>
      <c r="I11" s="113">
        <v>3.08</v>
      </c>
      <c r="J11" s="113">
        <v>0</v>
      </c>
      <c r="K11" s="114">
        <v>0</v>
      </c>
      <c r="L11" s="113"/>
    </row>
    <row r="12" spans="1:12" x14ac:dyDescent="0.2">
      <c r="A12" s="111">
        <v>10</v>
      </c>
      <c r="B12" s="112">
        <v>205714020210014</v>
      </c>
      <c r="C12" s="113" t="s">
        <v>501</v>
      </c>
      <c r="D12" s="113" t="s">
        <v>502</v>
      </c>
      <c r="E12" s="113">
        <v>37512</v>
      </c>
      <c r="F12" s="113">
        <v>123</v>
      </c>
      <c r="G12" s="113">
        <v>112</v>
      </c>
      <c r="H12" s="113">
        <v>2.97</v>
      </c>
      <c r="I12" s="113">
        <v>2.97</v>
      </c>
      <c r="J12" s="113">
        <v>0</v>
      </c>
      <c r="K12" s="114">
        <v>0</v>
      </c>
      <c r="L12" s="113"/>
    </row>
    <row r="13" spans="1:12" x14ac:dyDescent="0.2">
      <c r="A13" s="111">
        <v>11</v>
      </c>
      <c r="B13" s="112">
        <v>205714020210278</v>
      </c>
      <c r="C13" s="113" t="s">
        <v>503</v>
      </c>
      <c r="D13" s="113" t="s">
        <v>504</v>
      </c>
      <c r="E13" s="113">
        <v>37224</v>
      </c>
      <c r="F13" s="113">
        <v>123</v>
      </c>
      <c r="G13" s="113">
        <v>106</v>
      </c>
      <c r="H13" s="113">
        <v>3.38</v>
      </c>
      <c r="I13" s="113">
        <v>3.38</v>
      </c>
      <c r="J13" s="113">
        <v>0</v>
      </c>
      <c r="K13" s="114">
        <v>0</v>
      </c>
      <c r="L13" s="113"/>
    </row>
    <row r="14" spans="1:12" x14ac:dyDescent="0.2">
      <c r="A14" s="111">
        <v>12</v>
      </c>
      <c r="B14" s="112">
        <v>205714020210025</v>
      </c>
      <c r="C14" s="113" t="s">
        <v>505</v>
      </c>
      <c r="D14" s="113" t="s">
        <v>504</v>
      </c>
      <c r="E14" s="113">
        <v>37577</v>
      </c>
      <c r="F14" s="113">
        <v>123</v>
      </c>
      <c r="G14" s="113">
        <v>104</v>
      </c>
      <c r="H14" s="113">
        <v>2.78</v>
      </c>
      <c r="I14" s="113">
        <v>2.78</v>
      </c>
      <c r="J14" s="113">
        <v>0</v>
      </c>
      <c r="K14" s="114">
        <v>0</v>
      </c>
      <c r="L14" s="113"/>
    </row>
    <row r="15" spans="1:12" x14ac:dyDescent="0.2">
      <c r="A15" s="111">
        <v>13</v>
      </c>
      <c r="B15" s="112">
        <v>205714020210017</v>
      </c>
      <c r="C15" s="113" t="s">
        <v>501</v>
      </c>
      <c r="D15" s="113" t="s">
        <v>504</v>
      </c>
      <c r="E15" s="113">
        <v>37428</v>
      </c>
      <c r="F15" s="113">
        <v>123</v>
      </c>
      <c r="G15" s="113">
        <v>104</v>
      </c>
      <c r="H15" s="113">
        <v>3.4</v>
      </c>
      <c r="I15" s="113">
        <v>3.4</v>
      </c>
      <c r="J15" s="113">
        <v>0</v>
      </c>
      <c r="K15" s="114">
        <v>0</v>
      </c>
      <c r="L15" s="113"/>
    </row>
    <row r="16" spans="1:12" x14ac:dyDescent="0.2">
      <c r="A16" s="111">
        <v>14</v>
      </c>
      <c r="B16" s="112">
        <v>205714020210043</v>
      </c>
      <c r="C16" s="113" t="s">
        <v>506</v>
      </c>
      <c r="D16" s="113" t="s">
        <v>504</v>
      </c>
      <c r="E16" s="113">
        <v>37356</v>
      </c>
      <c r="F16" s="113">
        <v>123</v>
      </c>
      <c r="G16" s="113">
        <v>112</v>
      </c>
      <c r="H16" s="113">
        <v>3.16</v>
      </c>
      <c r="I16" s="113">
        <v>3.16</v>
      </c>
      <c r="J16" s="113">
        <v>0</v>
      </c>
      <c r="K16" s="114">
        <v>0</v>
      </c>
      <c r="L16" s="113"/>
    </row>
    <row r="17" spans="1:12" x14ac:dyDescent="0.2">
      <c r="A17" s="111">
        <v>15</v>
      </c>
      <c r="B17" s="112">
        <v>205714020210031</v>
      </c>
      <c r="C17" s="113" t="s">
        <v>107</v>
      </c>
      <c r="D17" s="113" t="s">
        <v>507</v>
      </c>
      <c r="E17" s="113">
        <v>37348</v>
      </c>
      <c r="F17" s="113">
        <v>123</v>
      </c>
      <c r="G17" s="113">
        <v>104</v>
      </c>
      <c r="H17" s="113">
        <v>2.95</v>
      </c>
      <c r="I17" s="113">
        <v>2.95</v>
      </c>
      <c r="J17" s="113">
        <v>0</v>
      </c>
      <c r="K17" s="114">
        <v>0</v>
      </c>
      <c r="L17" s="113"/>
    </row>
    <row r="18" spans="1:12" x14ac:dyDescent="0.2">
      <c r="A18" s="111">
        <v>16</v>
      </c>
      <c r="B18" s="112">
        <v>205714020210438</v>
      </c>
      <c r="C18" s="113" t="s">
        <v>67</v>
      </c>
      <c r="D18" s="113" t="s">
        <v>507</v>
      </c>
      <c r="E18" s="113">
        <v>37360</v>
      </c>
      <c r="F18" s="113">
        <v>123</v>
      </c>
      <c r="G18" s="113">
        <v>104</v>
      </c>
      <c r="H18" s="113">
        <v>3.43</v>
      </c>
      <c r="I18" s="113">
        <v>3.43</v>
      </c>
      <c r="J18" s="113">
        <v>0</v>
      </c>
      <c r="K18" s="114">
        <v>0</v>
      </c>
      <c r="L18" s="113"/>
    </row>
    <row r="19" spans="1:12" x14ac:dyDescent="0.2">
      <c r="A19" s="111">
        <v>17</v>
      </c>
      <c r="B19" s="112">
        <v>205714020210026</v>
      </c>
      <c r="C19" s="113" t="s">
        <v>508</v>
      </c>
      <c r="D19" s="113" t="s">
        <v>509</v>
      </c>
      <c r="E19" s="113">
        <v>37505</v>
      </c>
      <c r="F19" s="113">
        <v>123</v>
      </c>
      <c r="G19" s="113">
        <v>99</v>
      </c>
      <c r="H19" s="113">
        <v>3.13</v>
      </c>
      <c r="I19" s="113">
        <v>3.13</v>
      </c>
      <c r="J19" s="113">
        <v>0</v>
      </c>
      <c r="K19" s="114">
        <v>0</v>
      </c>
      <c r="L19" s="113"/>
    </row>
    <row r="20" spans="1:12" x14ac:dyDescent="0.2">
      <c r="A20" s="111">
        <v>18</v>
      </c>
      <c r="B20" s="112">
        <v>205714020210035</v>
      </c>
      <c r="C20" s="113" t="s">
        <v>510</v>
      </c>
      <c r="D20" s="113" t="s">
        <v>511</v>
      </c>
      <c r="E20" s="113">
        <v>37221</v>
      </c>
      <c r="F20" s="113">
        <v>123</v>
      </c>
      <c r="G20" s="113">
        <v>112</v>
      </c>
      <c r="H20" s="113">
        <v>3.04</v>
      </c>
      <c r="I20" s="113">
        <v>3.04</v>
      </c>
      <c r="J20" s="113">
        <v>0</v>
      </c>
      <c r="K20" s="114">
        <v>0</v>
      </c>
      <c r="L20" s="113"/>
    </row>
    <row r="21" spans="1:12" x14ac:dyDescent="0.2">
      <c r="A21" s="111">
        <v>19</v>
      </c>
      <c r="B21" s="112">
        <v>205714020210034</v>
      </c>
      <c r="C21" s="113" t="s">
        <v>512</v>
      </c>
      <c r="D21" s="113" t="s">
        <v>511</v>
      </c>
      <c r="E21" s="113">
        <v>37353</v>
      </c>
      <c r="F21" s="113">
        <v>123</v>
      </c>
      <c r="G21" s="113">
        <v>106</v>
      </c>
      <c r="H21" s="113">
        <v>3.22</v>
      </c>
      <c r="I21" s="113">
        <v>3.22</v>
      </c>
      <c r="J21" s="113">
        <v>0</v>
      </c>
      <c r="K21" s="114">
        <v>0</v>
      </c>
      <c r="L21" s="113"/>
    </row>
    <row r="22" spans="1:12" x14ac:dyDescent="0.2">
      <c r="A22" s="111">
        <v>20</v>
      </c>
      <c r="B22" s="112">
        <v>205714020210021</v>
      </c>
      <c r="C22" s="113" t="s">
        <v>513</v>
      </c>
      <c r="D22" s="113" t="s">
        <v>514</v>
      </c>
      <c r="E22" s="113">
        <v>37381</v>
      </c>
      <c r="F22" s="113">
        <v>123</v>
      </c>
      <c r="G22" s="113">
        <v>112</v>
      </c>
      <c r="H22" s="113">
        <v>3.18</v>
      </c>
      <c r="I22" s="113">
        <v>3.18</v>
      </c>
      <c r="J22" s="113">
        <v>0</v>
      </c>
      <c r="K22" s="114">
        <v>0</v>
      </c>
      <c r="L22" s="113"/>
    </row>
    <row r="23" spans="1:12" x14ac:dyDescent="0.2">
      <c r="A23" s="111">
        <v>21</v>
      </c>
      <c r="B23" s="112">
        <v>205714020210032</v>
      </c>
      <c r="C23" s="113" t="s">
        <v>515</v>
      </c>
      <c r="D23" s="113" t="s">
        <v>516</v>
      </c>
      <c r="E23" s="113">
        <v>37386</v>
      </c>
      <c r="F23" s="113">
        <v>123</v>
      </c>
      <c r="G23" s="113">
        <v>104</v>
      </c>
      <c r="H23" s="113">
        <v>3.08</v>
      </c>
      <c r="I23" s="113">
        <v>3.08</v>
      </c>
      <c r="J23" s="113">
        <v>0</v>
      </c>
      <c r="K23" s="114">
        <v>0</v>
      </c>
      <c r="L23" s="113"/>
    </row>
    <row r="24" spans="1:12" x14ac:dyDescent="0.2">
      <c r="A24" s="123">
        <v>22</v>
      </c>
      <c r="B24" s="115">
        <v>205714020210082</v>
      </c>
      <c r="C24" s="116" t="s">
        <v>89</v>
      </c>
      <c r="D24" s="116" t="s">
        <v>516</v>
      </c>
      <c r="E24" s="116">
        <v>37482</v>
      </c>
      <c r="F24" s="116">
        <v>123</v>
      </c>
      <c r="G24" s="116">
        <v>104</v>
      </c>
      <c r="H24" s="116">
        <v>3.68</v>
      </c>
      <c r="I24" s="116">
        <v>3.68</v>
      </c>
      <c r="J24" s="116">
        <v>0</v>
      </c>
      <c r="K24" s="124">
        <v>0</v>
      </c>
      <c r="L24" s="116"/>
    </row>
    <row r="25" spans="1:12" x14ac:dyDescent="0.2">
      <c r="A25" s="111">
        <v>23</v>
      </c>
      <c r="B25" s="112">
        <v>205714020210022</v>
      </c>
      <c r="C25" s="113" t="s">
        <v>517</v>
      </c>
      <c r="D25" s="113" t="s">
        <v>516</v>
      </c>
      <c r="E25" s="113">
        <v>37514</v>
      </c>
      <c r="F25" s="113">
        <v>123</v>
      </c>
      <c r="G25" s="113">
        <v>104</v>
      </c>
      <c r="H25" s="113">
        <v>2.97</v>
      </c>
      <c r="I25" s="113">
        <v>2.97</v>
      </c>
      <c r="J25" s="113">
        <v>0</v>
      </c>
      <c r="K25" s="114">
        <v>0</v>
      </c>
      <c r="L25" s="113"/>
    </row>
    <row r="26" spans="1:12" x14ac:dyDescent="0.2">
      <c r="A26" s="111">
        <v>24</v>
      </c>
      <c r="B26" s="112">
        <v>205714020210007</v>
      </c>
      <c r="C26" s="113" t="s">
        <v>510</v>
      </c>
      <c r="D26" s="113" t="s">
        <v>516</v>
      </c>
      <c r="E26" s="113">
        <v>37437</v>
      </c>
      <c r="F26" s="113">
        <v>123</v>
      </c>
      <c r="G26" s="113">
        <v>104</v>
      </c>
      <c r="H26" s="113">
        <v>3.16</v>
      </c>
      <c r="I26" s="113">
        <v>3.16</v>
      </c>
      <c r="J26" s="113">
        <v>0</v>
      </c>
      <c r="K26" s="114">
        <v>0</v>
      </c>
      <c r="L26" s="113"/>
    </row>
    <row r="27" spans="1:12" x14ac:dyDescent="0.2">
      <c r="A27" s="111">
        <v>25</v>
      </c>
      <c r="B27" s="112">
        <v>205714020210348</v>
      </c>
      <c r="C27" s="113" t="s">
        <v>518</v>
      </c>
      <c r="D27" s="113" t="s">
        <v>516</v>
      </c>
      <c r="E27" s="113">
        <v>37322</v>
      </c>
      <c r="F27" s="113">
        <v>123</v>
      </c>
      <c r="G27" s="113">
        <v>104</v>
      </c>
      <c r="H27" s="113">
        <v>2.79</v>
      </c>
      <c r="I27" s="113">
        <v>2.79</v>
      </c>
      <c r="J27" s="113">
        <v>0</v>
      </c>
      <c r="K27" s="114">
        <v>0</v>
      </c>
      <c r="L27" s="113"/>
    </row>
    <row r="28" spans="1:12" x14ac:dyDescent="0.2">
      <c r="A28" s="111">
        <v>26</v>
      </c>
      <c r="B28" s="112">
        <v>205714020210019</v>
      </c>
      <c r="C28" s="113" t="s">
        <v>519</v>
      </c>
      <c r="D28" s="113" t="s">
        <v>516</v>
      </c>
      <c r="E28" s="113">
        <v>37325</v>
      </c>
      <c r="F28" s="113">
        <v>123</v>
      </c>
      <c r="G28" s="113">
        <v>109</v>
      </c>
      <c r="H28" s="113">
        <v>3.24</v>
      </c>
      <c r="I28" s="113">
        <v>3.24</v>
      </c>
      <c r="J28" s="113">
        <v>0</v>
      </c>
      <c r="K28" s="114">
        <v>0</v>
      </c>
      <c r="L28" s="113"/>
    </row>
    <row r="29" spans="1:12" x14ac:dyDescent="0.2">
      <c r="A29" s="111">
        <v>27</v>
      </c>
      <c r="B29" s="112">
        <v>205714020210023</v>
      </c>
      <c r="C29" s="113" t="s">
        <v>61</v>
      </c>
      <c r="D29" s="113" t="s">
        <v>516</v>
      </c>
      <c r="E29" s="113">
        <v>37516</v>
      </c>
      <c r="F29" s="113">
        <v>123</v>
      </c>
      <c r="G29" s="113">
        <v>104</v>
      </c>
      <c r="H29" s="113">
        <v>3.09</v>
      </c>
      <c r="I29" s="113">
        <v>3.09</v>
      </c>
      <c r="J29" s="113">
        <v>0</v>
      </c>
      <c r="K29" s="114">
        <v>0</v>
      </c>
      <c r="L29" s="113"/>
    </row>
    <row r="30" spans="1:12" x14ac:dyDescent="0.2">
      <c r="A30" s="111">
        <v>28</v>
      </c>
      <c r="B30" s="112">
        <v>205714020210053</v>
      </c>
      <c r="C30" s="113" t="s">
        <v>520</v>
      </c>
      <c r="D30" s="113" t="s">
        <v>521</v>
      </c>
      <c r="E30" s="113">
        <v>37328</v>
      </c>
      <c r="F30" s="113">
        <v>123</v>
      </c>
      <c r="G30" s="113">
        <v>104</v>
      </c>
      <c r="H30" s="113">
        <v>2.76</v>
      </c>
      <c r="I30" s="113">
        <v>2.76</v>
      </c>
      <c r="J30" s="113">
        <v>0</v>
      </c>
      <c r="K30" s="114">
        <v>0</v>
      </c>
      <c r="L30" s="113"/>
    </row>
    <row r="31" spans="1:12" x14ac:dyDescent="0.2">
      <c r="A31" s="111">
        <v>29</v>
      </c>
      <c r="B31" s="112">
        <v>205714020210048</v>
      </c>
      <c r="C31" s="113" t="s">
        <v>522</v>
      </c>
      <c r="D31" s="113" t="s">
        <v>523</v>
      </c>
      <c r="E31" s="113">
        <v>37331</v>
      </c>
      <c r="F31" s="113">
        <v>123</v>
      </c>
      <c r="G31" s="113">
        <v>109</v>
      </c>
      <c r="H31" s="113">
        <v>3.33</v>
      </c>
      <c r="I31" s="113">
        <v>3.33</v>
      </c>
      <c r="J31" s="113">
        <v>0</v>
      </c>
      <c r="K31" s="114">
        <v>0</v>
      </c>
      <c r="L31" s="113"/>
    </row>
    <row r="32" spans="1:12" x14ac:dyDescent="0.2">
      <c r="A32" s="111">
        <v>30</v>
      </c>
      <c r="B32" s="112">
        <v>205714020210028</v>
      </c>
      <c r="C32" s="113" t="s">
        <v>524</v>
      </c>
      <c r="D32" s="113" t="s">
        <v>525</v>
      </c>
      <c r="E32" s="113">
        <v>37336</v>
      </c>
      <c r="F32" s="113">
        <v>123</v>
      </c>
      <c r="G32" s="113">
        <v>104</v>
      </c>
      <c r="H32" s="113">
        <v>2.89</v>
      </c>
      <c r="I32" s="113">
        <v>2.89</v>
      </c>
      <c r="J32" s="113">
        <v>0</v>
      </c>
      <c r="K32" s="114">
        <v>0</v>
      </c>
      <c r="L32" s="113"/>
    </row>
    <row r="33" spans="1:12" x14ac:dyDescent="0.2">
      <c r="A33" s="111">
        <v>31</v>
      </c>
      <c r="B33" s="112">
        <v>205714020210049</v>
      </c>
      <c r="C33" s="113" t="s">
        <v>526</v>
      </c>
      <c r="D33" s="113" t="s">
        <v>527</v>
      </c>
      <c r="E33" s="113">
        <v>37510</v>
      </c>
      <c r="F33" s="113">
        <v>123</v>
      </c>
      <c r="G33" s="113">
        <v>112</v>
      </c>
      <c r="H33" s="113">
        <v>3.22</v>
      </c>
      <c r="I33" s="113">
        <v>3.22</v>
      </c>
      <c r="J33" s="113">
        <v>0</v>
      </c>
      <c r="K33" s="114">
        <v>0</v>
      </c>
      <c r="L33" s="113"/>
    </row>
    <row r="34" spans="1:12" x14ac:dyDescent="0.2">
      <c r="A34" s="111">
        <v>32</v>
      </c>
      <c r="B34" s="112">
        <v>205714020210054</v>
      </c>
      <c r="C34" s="113" t="s">
        <v>528</v>
      </c>
      <c r="D34" s="113" t="s">
        <v>527</v>
      </c>
      <c r="E34" s="113">
        <v>37550</v>
      </c>
      <c r="F34" s="113">
        <v>123</v>
      </c>
      <c r="G34" s="113">
        <v>104</v>
      </c>
      <c r="H34" s="113">
        <v>3.36</v>
      </c>
      <c r="I34" s="113">
        <v>3.36</v>
      </c>
      <c r="J34" s="113">
        <v>0</v>
      </c>
      <c r="K34" s="114">
        <v>0</v>
      </c>
      <c r="L34" s="113"/>
    </row>
    <row r="35" spans="1:12" x14ac:dyDescent="0.2">
      <c r="A35" s="111">
        <v>33</v>
      </c>
      <c r="B35" s="112">
        <v>205714020220003</v>
      </c>
      <c r="C35" s="113" t="s">
        <v>515</v>
      </c>
      <c r="D35" s="113" t="s">
        <v>529</v>
      </c>
      <c r="E35" s="113">
        <v>36892</v>
      </c>
      <c r="F35" s="113">
        <v>123</v>
      </c>
      <c r="G35" s="113">
        <v>104</v>
      </c>
      <c r="H35" s="113">
        <v>3</v>
      </c>
      <c r="I35" s="113">
        <v>3</v>
      </c>
      <c r="J35" s="113">
        <v>0</v>
      </c>
      <c r="K35" s="114">
        <v>0</v>
      </c>
      <c r="L35" s="113"/>
    </row>
    <row r="36" spans="1:12" x14ac:dyDescent="0.2">
      <c r="A36" s="111">
        <v>34</v>
      </c>
      <c r="B36" s="112">
        <v>205714020210011</v>
      </c>
      <c r="C36" s="113" t="s">
        <v>524</v>
      </c>
      <c r="D36" s="113" t="s">
        <v>530</v>
      </c>
      <c r="E36" s="113">
        <v>37277</v>
      </c>
      <c r="F36" s="113">
        <v>123</v>
      </c>
      <c r="G36" s="113">
        <v>121</v>
      </c>
      <c r="H36" s="113">
        <v>3.19</v>
      </c>
      <c r="I36" s="113">
        <v>3.19</v>
      </c>
      <c r="J36" s="113">
        <v>0</v>
      </c>
      <c r="K36" s="114">
        <v>0</v>
      </c>
      <c r="L36" s="113"/>
    </row>
    <row r="37" spans="1:12" x14ac:dyDescent="0.2">
      <c r="A37" s="111">
        <v>35</v>
      </c>
      <c r="B37" s="112">
        <v>205714020210408</v>
      </c>
      <c r="C37" s="113" t="s">
        <v>520</v>
      </c>
      <c r="D37" s="113" t="s">
        <v>530</v>
      </c>
      <c r="E37" s="113">
        <v>37565</v>
      </c>
      <c r="F37" s="113">
        <v>123</v>
      </c>
      <c r="G37" s="113">
        <v>106</v>
      </c>
      <c r="H37" s="113">
        <v>3.2</v>
      </c>
      <c r="I37" s="113">
        <v>3.2</v>
      </c>
      <c r="J37" s="113">
        <v>0</v>
      </c>
      <c r="K37" s="114">
        <v>0</v>
      </c>
      <c r="L37" s="113"/>
    </row>
    <row r="38" spans="1:12" x14ac:dyDescent="0.2">
      <c r="A38" s="111">
        <v>36</v>
      </c>
      <c r="B38" s="112">
        <v>205714020210027</v>
      </c>
      <c r="C38" s="113" t="s">
        <v>520</v>
      </c>
      <c r="D38" s="113" t="s">
        <v>531</v>
      </c>
      <c r="E38" s="113">
        <v>37551</v>
      </c>
      <c r="F38" s="113">
        <v>123</v>
      </c>
      <c r="G38" s="113">
        <v>104</v>
      </c>
      <c r="H38" s="113">
        <v>3.43</v>
      </c>
      <c r="I38" s="113">
        <v>3.43</v>
      </c>
      <c r="J38" s="113">
        <v>0</v>
      </c>
      <c r="K38" s="114">
        <v>0</v>
      </c>
      <c r="L38" s="113"/>
    </row>
    <row r="39" spans="1:12" x14ac:dyDescent="0.2">
      <c r="A39" s="111">
        <v>37</v>
      </c>
      <c r="B39" s="112">
        <v>205714020210394</v>
      </c>
      <c r="C39" s="113" t="s">
        <v>67</v>
      </c>
      <c r="D39" s="113" t="s">
        <v>532</v>
      </c>
      <c r="E39" s="113">
        <v>37383</v>
      </c>
      <c r="F39" s="113">
        <v>123</v>
      </c>
      <c r="G39" s="113">
        <v>104</v>
      </c>
      <c r="H39" s="113">
        <v>3.08</v>
      </c>
      <c r="I39" s="113">
        <v>3.08</v>
      </c>
      <c r="J39" s="113">
        <v>0</v>
      </c>
      <c r="K39" s="114">
        <v>0</v>
      </c>
      <c r="L39" s="113"/>
    </row>
    <row r="40" spans="1:12" x14ac:dyDescent="0.2">
      <c r="A40" s="123">
        <v>38</v>
      </c>
      <c r="B40" s="115">
        <v>205714020210010</v>
      </c>
      <c r="C40" s="116" t="s">
        <v>533</v>
      </c>
      <c r="D40" s="116" t="s">
        <v>534</v>
      </c>
      <c r="E40" s="116">
        <v>37511</v>
      </c>
      <c r="F40" s="116">
        <v>123</v>
      </c>
      <c r="G40" s="116">
        <v>104</v>
      </c>
      <c r="H40" s="116">
        <v>3.71</v>
      </c>
      <c r="I40" s="116">
        <v>3.71</v>
      </c>
      <c r="J40" s="116">
        <v>0</v>
      </c>
      <c r="K40" s="124">
        <v>0</v>
      </c>
      <c r="L40" s="116"/>
    </row>
    <row r="41" spans="1:12" x14ac:dyDescent="0.2">
      <c r="A41" s="111">
        <v>39</v>
      </c>
      <c r="B41" s="112">
        <v>205714020210036</v>
      </c>
      <c r="C41" s="113" t="s">
        <v>535</v>
      </c>
      <c r="D41" s="113" t="s">
        <v>536</v>
      </c>
      <c r="E41" s="113">
        <v>37510</v>
      </c>
      <c r="F41" s="113">
        <v>123</v>
      </c>
      <c r="G41" s="113">
        <v>112</v>
      </c>
      <c r="H41" s="113">
        <v>2.83</v>
      </c>
      <c r="I41" s="113">
        <v>2.83</v>
      </c>
      <c r="J41" s="113">
        <v>0</v>
      </c>
      <c r="K41" s="114">
        <v>0</v>
      </c>
      <c r="L41" s="113"/>
    </row>
    <row r="42" spans="1:12" x14ac:dyDescent="0.2">
      <c r="A42" s="111">
        <v>40</v>
      </c>
      <c r="B42" s="112">
        <v>205714020210005</v>
      </c>
      <c r="C42" s="113" t="s">
        <v>50</v>
      </c>
      <c r="D42" s="113" t="s">
        <v>536</v>
      </c>
      <c r="E42" s="113">
        <v>37513</v>
      </c>
      <c r="F42" s="113">
        <v>123</v>
      </c>
      <c r="G42" s="113">
        <v>121</v>
      </c>
      <c r="H42" s="113">
        <v>3.19</v>
      </c>
      <c r="I42" s="113">
        <v>3.19</v>
      </c>
      <c r="J42" s="113">
        <v>0</v>
      </c>
      <c r="K42" s="114">
        <v>0</v>
      </c>
      <c r="L42" s="113"/>
    </row>
    <row r="43" spans="1:12" x14ac:dyDescent="0.2">
      <c r="A43" s="111">
        <v>41</v>
      </c>
      <c r="B43" s="112">
        <v>205714020210038</v>
      </c>
      <c r="C43" s="113" t="s">
        <v>537</v>
      </c>
      <c r="D43" s="113" t="s">
        <v>536</v>
      </c>
      <c r="E43" s="113">
        <v>37376</v>
      </c>
      <c r="F43" s="113">
        <v>123</v>
      </c>
      <c r="G43" s="113">
        <v>112</v>
      </c>
      <c r="H43" s="113">
        <v>3.07</v>
      </c>
      <c r="I43" s="113">
        <v>3.07</v>
      </c>
      <c r="J43" s="113">
        <v>0</v>
      </c>
      <c r="K43" s="114">
        <v>0</v>
      </c>
      <c r="L43" s="113"/>
    </row>
    <row r="44" spans="1:12" x14ac:dyDescent="0.2">
      <c r="A44" s="111">
        <v>42</v>
      </c>
      <c r="B44" s="112">
        <v>205714020210316</v>
      </c>
      <c r="C44" s="113" t="s">
        <v>538</v>
      </c>
      <c r="D44" s="113" t="s">
        <v>539</v>
      </c>
      <c r="E44" s="113">
        <v>37430</v>
      </c>
      <c r="F44" s="113">
        <v>123</v>
      </c>
      <c r="G44" s="113">
        <v>104</v>
      </c>
      <c r="H44" s="113">
        <v>3.02</v>
      </c>
      <c r="I44" s="113">
        <v>3.02</v>
      </c>
      <c r="J44" s="113">
        <v>0</v>
      </c>
      <c r="K44" s="114">
        <v>0</v>
      </c>
      <c r="L44" s="113"/>
    </row>
    <row r="45" spans="1:12" x14ac:dyDescent="0.2">
      <c r="A45" s="111">
        <v>43</v>
      </c>
      <c r="B45" s="112">
        <v>205714020210037</v>
      </c>
      <c r="C45" s="113" t="s">
        <v>540</v>
      </c>
      <c r="D45" s="113" t="s">
        <v>541</v>
      </c>
      <c r="E45" s="113">
        <v>37265</v>
      </c>
      <c r="F45" s="113">
        <v>123</v>
      </c>
      <c r="G45" s="113">
        <v>109</v>
      </c>
      <c r="H45" s="113">
        <v>2.9</v>
      </c>
      <c r="I45" s="113">
        <v>2.98</v>
      </c>
      <c r="J45" s="113">
        <v>1</v>
      </c>
      <c r="K45" s="114">
        <v>3</v>
      </c>
      <c r="L45" s="113"/>
    </row>
    <row r="46" spans="1:12" x14ac:dyDescent="0.2">
      <c r="A46" s="111">
        <v>44</v>
      </c>
      <c r="B46" s="112">
        <v>205714020210033</v>
      </c>
      <c r="C46" s="113" t="s">
        <v>510</v>
      </c>
      <c r="D46" s="113" t="s">
        <v>542</v>
      </c>
      <c r="E46" s="113">
        <v>37326</v>
      </c>
      <c r="F46" s="113">
        <v>123</v>
      </c>
      <c r="G46" s="113">
        <v>104</v>
      </c>
      <c r="H46" s="113">
        <v>3.2</v>
      </c>
      <c r="I46" s="113">
        <v>3.2</v>
      </c>
      <c r="J46" s="113">
        <v>0</v>
      </c>
      <c r="K46" s="114">
        <v>0</v>
      </c>
      <c r="L46" s="113"/>
    </row>
    <row r="47" spans="1:12" x14ac:dyDescent="0.2">
      <c r="A47" s="123">
        <v>45</v>
      </c>
      <c r="B47" s="115">
        <v>205714020210018</v>
      </c>
      <c r="C47" s="116" t="s">
        <v>540</v>
      </c>
      <c r="D47" s="116" t="s">
        <v>543</v>
      </c>
      <c r="E47" s="116">
        <v>37424</v>
      </c>
      <c r="F47" s="116">
        <v>123</v>
      </c>
      <c r="G47" s="116">
        <v>104</v>
      </c>
      <c r="H47" s="116">
        <v>3.64</v>
      </c>
      <c r="I47" s="116">
        <v>3.64</v>
      </c>
      <c r="J47" s="116">
        <v>0</v>
      </c>
      <c r="K47" s="124">
        <v>0</v>
      </c>
      <c r="L47" s="116"/>
    </row>
    <row r="48" spans="1:12" x14ac:dyDescent="0.2">
      <c r="A48" s="111">
        <v>46</v>
      </c>
      <c r="B48" s="112">
        <v>205714020210050</v>
      </c>
      <c r="C48" s="113" t="s">
        <v>544</v>
      </c>
      <c r="D48" s="113" t="s">
        <v>545</v>
      </c>
      <c r="E48" s="113">
        <v>37516</v>
      </c>
      <c r="F48" s="113">
        <v>123</v>
      </c>
      <c r="G48" s="113">
        <v>112</v>
      </c>
      <c r="H48" s="113">
        <v>3.02</v>
      </c>
      <c r="I48" s="113">
        <v>3.02</v>
      </c>
      <c r="J48" s="113">
        <v>0</v>
      </c>
      <c r="K48" s="114">
        <v>0</v>
      </c>
      <c r="L48" s="113"/>
    </row>
    <row r="49" spans="1:12" x14ac:dyDescent="0.2">
      <c r="A49" s="111">
        <v>47</v>
      </c>
      <c r="B49" s="112">
        <v>205714020210047</v>
      </c>
      <c r="C49" s="113" t="s">
        <v>546</v>
      </c>
      <c r="D49" s="113" t="s">
        <v>547</v>
      </c>
      <c r="E49" s="113">
        <v>37419</v>
      </c>
      <c r="F49" s="113">
        <v>123</v>
      </c>
      <c r="G49" s="113">
        <v>112</v>
      </c>
      <c r="H49" s="113">
        <v>3.18</v>
      </c>
      <c r="I49" s="113">
        <v>3.18</v>
      </c>
      <c r="J49" s="113">
        <v>0</v>
      </c>
      <c r="K49" s="114">
        <v>0</v>
      </c>
      <c r="L49" s="113"/>
    </row>
    <row r="50" spans="1:12" x14ac:dyDescent="0.2">
      <c r="A50" s="111">
        <v>48</v>
      </c>
      <c r="B50" s="112">
        <v>205714020210042</v>
      </c>
      <c r="C50" s="113" t="s">
        <v>548</v>
      </c>
      <c r="D50" s="113" t="s">
        <v>549</v>
      </c>
      <c r="E50" s="113">
        <v>37539</v>
      </c>
      <c r="F50" s="113">
        <v>123</v>
      </c>
      <c r="G50" s="113">
        <v>107</v>
      </c>
      <c r="H50" s="113">
        <v>2.82</v>
      </c>
      <c r="I50" s="113">
        <v>2.82</v>
      </c>
      <c r="J50" s="113">
        <v>0</v>
      </c>
      <c r="K50" s="114">
        <v>0</v>
      </c>
      <c r="L50" s="113"/>
    </row>
    <row r="51" spans="1:12" x14ac:dyDescent="0.2">
      <c r="A51" s="111">
        <v>49</v>
      </c>
      <c r="B51" s="112">
        <v>205714020210016</v>
      </c>
      <c r="C51" s="113" t="s">
        <v>59</v>
      </c>
      <c r="D51" s="113" t="s">
        <v>549</v>
      </c>
      <c r="E51" s="113">
        <v>37472</v>
      </c>
      <c r="F51" s="113">
        <v>123</v>
      </c>
      <c r="G51" s="113">
        <v>104</v>
      </c>
      <c r="H51" s="113">
        <v>3.41</v>
      </c>
      <c r="I51" s="113">
        <v>3.41</v>
      </c>
      <c r="J51" s="113">
        <v>0</v>
      </c>
      <c r="K51" s="114">
        <v>0</v>
      </c>
      <c r="L51" s="113"/>
    </row>
    <row r="52" spans="1:12" x14ac:dyDescent="0.2">
      <c r="A52" s="111">
        <v>50</v>
      </c>
      <c r="B52" s="112">
        <v>205714020210046</v>
      </c>
      <c r="C52" s="113" t="s">
        <v>520</v>
      </c>
      <c r="D52" s="113" t="s">
        <v>549</v>
      </c>
      <c r="E52" s="113">
        <v>37269</v>
      </c>
      <c r="F52" s="113">
        <v>123</v>
      </c>
      <c r="G52" s="113">
        <v>104</v>
      </c>
      <c r="H52" s="113">
        <v>2.92</v>
      </c>
      <c r="I52" s="113">
        <v>2.92</v>
      </c>
      <c r="J52" s="113">
        <v>0</v>
      </c>
      <c r="K52" s="114">
        <v>0</v>
      </c>
      <c r="L52" s="113"/>
    </row>
    <row r="53" spans="1:12" x14ac:dyDescent="0.2">
      <c r="A53" s="111">
        <v>51</v>
      </c>
      <c r="B53" s="112">
        <v>205714020210006</v>
      </c>
      <c r="C53" s="113" t="s">
        <v>550</v>
      </c>
      <c r="D53" s="113" t="s">
        <v>549</v>
      </c>
      <c r="E53" s="113">
        <v>37488</v>
      </c>
      <c r="F53" s="113">
        <v>123</v>
      </c>
      <c r="G53" s="113">
        <v>112</v>
      </c>
      <c r="H53" s="113">
        <v>3.11</v>
      </c>
      <c r="I53" s="113">
        <v>3.11</v>
      </c>
      <c r="J53" s="113">
        <v>0</v>
      </c>
      <c r="K53" s="114">
        <v>0</v>
      </c>
      <c r="L53" s="113"/>
    </row>
    <row r="54" spans="1:12" x14ac:dyDescent="0.2">
      <c r="A54" s="111">
        <v>52</v>
      </c>
      <c r="B54" s="112">
        <v>205714020210354</v>
      </c>
      <c r="C54" s="113" t="s">
        <v>50</v>
      </c>
      <c r="D54" s="113" t="s">
        <v>551</v>
      </c>
      <c r="E54" s="113">
        <v>37325</v>
      </c>
      <c r="F54" s="113">
        <v>123</v>
      </c>
      <c r="G54" s="113">
        <v>112</v>
      </c>
      <c r="H54" s="113">
        <v>3.22</v>
      </c>
      <c r="I54" s="113">
        <v>3.22</v>
      </c>
      <c r="J54" s="113">
        <v>0</v>
      </c>
      <c r="K54" s="114">
        <v>0</v>
      </c>
      <c r="L54" s="113"/>
    </row>
    <row r="55" spans="1:12" x14ac:dyDescent="0.2">
      <c r="A55" s="111">
        <v>53</v>
      </c>
      <c r="B55" s="112">
        <v>205714020210392</v>
      </c>
      <c r="C55" s="113" t="s">
        <v>100</v>
      </c>
      <c r="D55" s="113" t="s">
        <v>551</v>
      </c>
      <c r="E55" s="113">
        <v>37403</v>
      </c>
      <c r="F55" s="113">
        <v>123</v>
      </c>
      <c r="G55" s="113">
        <v>112</v>
      </c>
      <c r="H55" s="113">
        <v>2.97</v>
      </c>
      <c r="I55" s="113">
        <v>2.97</v>
      </c>
      <c r="J55" s="113">
        <v>0</v>
      </c>
      <c r="K55" s="114">
        <v>0</v>
      </c>
      <c r="L55" s="113"/>
    </row>
    <row r="56" spans="1:12" x14ac:dyDescent="0.2">
      <c r="A56" s="111">
        <v>54</v>
      </c>
      <c r="B56" s="112">
        <v>205714020210412</v>
      </c>
      <c r="C56" s="113" t="s">
        <v>552</v>
      </c>
      <c r="D56" s="113" t="s">
        <v>553</v>
      </c>
      <c r="E56" s="113">
        <v>37490</v>
      </c>
      <c r="F56" s="113">
        <v>123</v>
      </c>
      <c r="G56" s="113">
        <v>54</v>
      </c>
      <c r="H56" s="113">
        <v>1.99</v>
      </c>
      <c r="I56" s="113">
        <v>2.58</v>
      </c>
      <c r="J56" s="113">
        <v>5</v>
      </c>
      <c r="K56" s="114">
        <v>16</v>
      </c>
      <c r="L56" s="113"/>
    </row>
    <row r="57" spans="1:12" x14ac:dyDescent="0.2">
      <c r="A57" s="111">
        <v>55</v>
      </c>
      <c r="B57" s="112">
        <v>205714020210012</v>
      </c>
      <c r="C57" s="113" t="s">
        <v>554</v>
      </c>
      <c r="D57" s="113" t="s">
        <v>553</v>
      </c>
      <c r="E57" s="113">
        <v>37432</v>
      </c>
      <c r="F57" s="113">
        <v>123</v>
      </c>
      <c r="G57" s="113">
        <v>104</v>
      </c>
      <c r="H57" s="113">
        <v>2.9</v>
      </c>
      <c r="I57" s="113">
        <v>2.9</v>
      </c>
      <c r="J57" s="113">
        <v>0</v>
      </c>
      <c r="K57" s="114">
        <v>0</v>
      </c>
      <c r="L57" s="113"/>
    </row>
    <row r="58" spans="1:12" x14ac:dyDescent="0.2">
      <c r="A58" s="111">
        <v>56</v>
      </c>
      <c r="B58" s="112">
        <v>205714020210065</v>
      </c>
      <c r="C58" s="113" t="s">
        <v>555</v>
      </c>
      <c r="D58" s="113" t="s">
        <v>553</v>
      </c>
      <c r="E58" s="113">
        <v>37344</v>
      </c>
      <c r="F58" s="113">
        <v>123</v>
      </c>
      <c r="G58" s="113">
        <v>104</v>
      </c>
      <c r="H58" s="113">
        <v>2.93</v>
      </c>
      <c r="I58" s="113">
        <v>2.93</v>
      </c>
      <c r="J58" s="113">
        <v>0</v>
      </c>
      <c r="K58" s="114">
        <v>0</v>
      </c>
      <c r="L58" s="113"/>
    </row>
    <row r="59" spans="1:12" x14ac:dyDescent="0.2">
      <c r="A59" s="111">
        <v>57</v>
      </c>
      <c r="B59" s="112">
        <v>205714020210175</v>
      </c>
      <c r="C59" s="113" t="s">
        <v>520</v>
      </c>
      <c r="D59" s="113" t="s">
        <v>553</v>
      </c>
      <c r="E59" s="113">
        <v>37466</v>
      </c>
      <c r="F59" s="113">
        <v>123</v>
      </c>
      <c r="G59" s="113">
        <v>104</v>
      </c>
      <c r="H59" s="113">
        <v>2.96</v>
      </c>
      <c r="I59" s="113">
        <v>2.96</v>
      </c>
      <c r="J59" s="113">
        <v>0</v>
      </c>
      <c r="K59" s="114">
        <v>0</v>
      </c>
      <c r="L59" s="113"/>
    </row>
    <row r="60" spans="1:12" x14ac:dyDescent="0.2">
      <c r="A60" s="111">
        <v>58</v>
      </c>
      <c r="B60" s="112">
        <v>205714020210001</v>
      </c>
      <c r="C60" s="113" t="s">
        <v>556</v>
      </c>
      <c r="D60" s="113" t="s">
        <v>557</v>
      </c>
      <c r="E60" s="113">
        <v>37298</v>
      </c>
      <c r="F60" s="113">
        <v>123</v>
      </c>
      <c r="G60" s="113">
        <v>109</v>
      </c>
      <c r="H60" s="113">
        <v>3.16</v>
      </c>
      <c r="I60" s="113">
        <v>3.16</v>
      </c>
      <c r="J60" s="113">
        <v>0</v>
      </c>
      <c r="K60" s="114">
        <v>0</v>
      </c>
      <c r="L60" s="113"/>
    </row>
    <row r="61" spans="1:12" x14ac:dyDescent="0.2">
      <c r="A61" s="111">
        <v>59</v>
      </c>
      <c r="B61" s="112">
        <v>205714020210029</v>
      </c>
      <c r="C61" s="113" t="s">
        <v>520</v>
      </c>
      <c r="D61" s="113" t="s">
        <v>557</v>
      </c>
      <c r="E61" s="113">
        <v>36916</v>
      </c>
      <c r="F61" s="113">
        <v>123</v>
      </c>
      <c r="G61" s="113">
        <v>104</v>
      </c>
      <c r="H61" s="113">
        <v>3.19</v>
      </c>
      <c r="I61" s="113">
        <v>3.19</v>
      </c>
      <c r="J61" s="113">
        <v>0</v>
      </c>
      <c r="K61" s="114">
        <v>0</v>
      </c>
      <c r="L61" s="113"/>
    </row>
    <row r="62" spans="1:12" x14ac:dyDescent="0.2">
      <c r="A62" s="111">
        <v>60</v>
      </c>
      <c r="B62" s="112">
        <v>205714020210009</v>
      </c>
      <c r="C62" s="113" t="s">
        <v>510</v>
      </c>
      <c r="D62" s="113" t="s">
        <v>558</v>
      </c>
      <c r="E62" s="113">
        <v>37461</v>
      </c>
      <c r="F62" s="113">
        <v>123</v>
      </c>
      <c r="G62" s="113">
        <v>106</v>
      </c>
      <c r="H62" s="113">
        <v>3.02</v>
      </c>
      <c r="I62" s="113">
        <v>3.02</v>
      </c>
      <c r="J62" s="113">
        <v>0</v>
      </c>
      <c r="K62" s="114">
        <v>0</v>
      </c>
      <c r="L62" s="113"/>
    </row>
    <row r="63" spans="1:12" x14ac:dyDescent="0.2">
      <c r="A63" s="111">
        <v>61</v>
      </c>
      <c r="B63" s="112">
        <v>205714020210044</v>
      </c>
      <c r="C63" s="113" t="s">
        <v>46</v>
      </c>
      <c r="D63" s="113" t="s">
        <v>559</v>
      </c>
      <c r="E63" s="113">
        <v>37452</v>
      </c>
      <c r="F63" s="113">
        <v>123</v>
      </c>
      <c r="G63" s="113">
        <v>104</v>
      </c>
      <c r="H63" s="113">
        <v>3.33</v>
      </c>
      <c r="I63" s="113">
        <v>3.33</v>
      </c>
      <c r="J63" s="113">
        <v>0</v>
      </c>
      <c r="K63" s="114">
        <v>0</v>
      </c>
      <c r="L63" s="113"/>
    </row>
    <row r="64" spans="1:12" x14ac:dyDescent="0.2">
      <c r="A64" s="111">
        <v>62</v>
      </c>
      <c r="B64" s="112">
        <v>205714020210055</v>
      </c>
      <c r="C64" s="113" t="s">
        <v>560</v>
      </c>
      <c r="D64" s="113" t="s">
        <v>561</v>
      </c>
      <c r="E64" s="113">
        <v>37352</v>
      </c>
      <c r="F64" s="113">
        <v>123</v>
      </c>
      <c r="G64" s="113">
        <v>104</v>
      </c>
      <c r="H64" s="113">
        <v>3.16</v>
      </c>
      <c r="I64" s="113">
        <v>3.16</v>
      </c>
      <c r="J64" s="113">
        <v>0</v>
      </c>
      <c r="K64" s="114">
        <v>0</v>
      </c>
      <c r="L64" s="113"/>
    </row>
    <row r="65" spans="1:12" x14ac:dyDescent="0.2">
      <c r="A65" s="111">
        <v>63</v>
      </c>
      <c r="B65" s="112">
        <v>205714020210187</v>
      </c>
      <c r="C65" s="113" t="s">
        <v>562</v>
      </c>
      <c r="D65" s="113" t="s">
        <v>561</v>
      </c>
      <c r="E65" s="113">
        <v>37496</v>
      </c>
      <c r="F65" s="113">
        <v>123</v>
      </c>
      <c r="G65" s="113">
        <v>107</v>
      </c>
      <c r="H65" s="113">
        <v>3.32</v>
      </c>
      <c r="I65" s="113">
        <v>3.32</v>
      </c>
      <c r="J65" s="113">
        <v>0</v>
      </c>
      <c r="K65" s="114">
        <v>0</v>
      </c>
      <c r="L65" s="113"/>
    </row>
    <row r="66" spans="1:12" x14ac:dyDescent="0.2">
      <c r="A66" s="111">
        <v>64</v>
      </c>
      <c r="B66" s="112">
        <v>205714020210020</v>
      </c>
      <c r="C66" s="113" t="s">
        <v>62</v>
      </c>
      <c r="D66" s="113" t="s">
        <v>561</v>
      </c>
      <c r="E66" s="113">
        <v>37321</v>
      </c>
      <c r="F66" s="113">
        <v>123</v>
      </c>
      <c r="G66" s="113">
        <v>109</v>
      </c>
      <c r="H66" s="113">
        <v>2.66</v>
      </c>
      <c r="I66" s="113">
        <v>2.66</v>
      </c>
      <c r="J66" s="113">
        <v>0</v>
      </c>
      <c r="K66" s="114">
        <v>0</v>
      </c>
      <c r="L66" s="113"/>
    </row>
    <row r="67" spans="1:12" x14ac:dyDescent="0.2">
      <c r="A67" s="111">
        <v>65</v>
      </c>
      <c r="B67" s="112">
        <v>205714020210220</v>
      </c>
      <c r="C67" s="113" t="s">
        <v>563</v>
      </c>
      <c r="D67" s="113" t="s">
        <v>490</v>
      </c>
      <c r="E67" s="113">
        <v>37519</v>
      </c>
      <c r="F67" s="113">
        <v>123</v>
      </c>
      <c r="G67" s="113">
        <v>104</v>
      </c>
      <c r="H67" s="113">
        <v>2.92</v>
      </c>
      <c r="I67" s="113">
        <v>2.92</v>
      </c>
      <c r="J67" s="113">
        <v>0</v>
      </c>
      <c r="K67" s="114">
        <v>0</v>
      </c>
      <c r="L67" s="113"/>
    </row>
    <row r="68" spans="1:12" x14ac:dyDescent="0.2">
      <c r="A68" s="111">
        <v>66</v>
      </c>
      <c r="B68" s="112">
        <v>205714020210058</v>
      </c>
      <c r="C68" s="113" t="s">
        <v>533</v>
      </c>
      <c r="D68" s="113" t="s">
        <v>564</v>
      </c>
      <c r="E68" s="113">
        <v>37604</v>
      </c>
      <c r="F68" s="113">
        <v>123</v>
      </c>
      <c r="G68" s="113">
        <v>104</v>
      </c>
      <c r="H68" s="113">
        <v>2.37</v>
      </c>
      <c r="I68" s="113">
        <v>2.37</v>
      </c>
      <c r="J68" s="113">
        <v>0</v>
      </c>
      <c r="K68" s="114">
        <v>0</v>
      </c>
      <c r="L68" s="113"/>
    </row>
    <row r="69" spans="1:12" x14ac:dyDescent="0.2">
      <c r="A69" s="111"/>
      <c r="B69" s="112"/>
      <c r="C69" s="113"/>
      <c r="D69" s="113"/>
      <c r="E69" s="113"/>
      <c r="F69" s="113"/>
      <c r="G69" s="113"/>
      <c r="H69" s="113"/>
      <c r="I69" s="113"/>
      <c r="J69" s="113"/>
      <c r="K69" s="114"/>
      <c r="L69" s="113"/>
    </row>
    <row r="70" spans="1:12" x14ac:dyDescent="0.2">
      <c r="A70" s="111">
        <v>68</v>
      </c>
      <c r="B70" s="112">
        <v>205714020210329</v>
      </c>
      <c r="C70" s="113" t="s">
        <v>565</v>
      </c>
      <c r="D70" s="113" t="s">
        <v>494</v>
      </c>
      <c r="E70" s="113">
        <v>37449</v>
      </c>
      <c r="F70" s="113">
        <v>123</v>
      </c>
      <c r="G70" s="113">
        <v>109</v>
      </c>
      <c r="H70" s="113">
        <v>3.37</v>
      </c>
      <c r="I70" s="113">
        <v>3.37</v>
      </c>
      <c r="J70" s="113">
        <v>0</v>
      </c>
      <c r="K70" s="114">
        <v>0</v>
      </c>
      <c r="L70" s="113"/>
    </row>
    <row r="71" spans="1:12" x14ac:dyDescent="0.2">
      <c r="A71" s="111">
        <v>69</v>
      </c>
      <c r="B71" s="112">
        <v>205714020210146</v>
      </c>
      <c r="C71" s="113" t="s">
        <v>566</v>
      </c>
      <c r="D71" s="113" t="s">
        <v>497</v>
      </c>
      <c r="E71" s="113">
        <v>37444</v>
      </c>
      <c r="F71" s="113">
        <v>123</v>
      </c>
      <c r="G71" s="113">
        <v>106</v>
      </c>
      <c r="H71" s="113">
        <v>2.87</v>
      </c>
      <c r="I71" s="113">
        <v>2.87</v>
      </c>
      <c r="J71" s="113">
        <v>0</v>
      </c>
      <c r="K71" s="114">
        <v>0</v>
      </c>
      <c r="L71" s="113"/>
    </row>
    <row r="72" spans="1:12" x14ac:dyDescent="0.2">
      <c r="A72" s="111">
        <v>70</v>
      </c>
      <c r="B72" s="112">
        <v>205714020210244</v>
      </c>
      <c r="C72" s="113" t="s">
        <v>98</v>
      </c>
      <c r="D72" s="113" t="s">
        <v>497</v>
      </c>
      <c r="E72" s="113">
        <v>37560</v>
      </c>
      <c r="F72" s="113">
        <v>123</v>
      </c>
      <c r="G72" s="113">
        <v>104</v>
      </c>
      <c r="H72" s="113">
        <v>3.4</v>
      </c>
      <c r="I72" s="113">
        <v>3.4</v>
      </c>
      <c r="J72" s="113">
        <v>0</v>
      </c>
      <c r="K72" s="114">
        <v>0</v>
      </c>
      <c r="L72" s="113"/>
    </row>
    <row r="73" spans="1:12" x14ac:dyDescent="0.2">
      <c r="A73" s="111">
        <v>71</v>
      </c>
      <c r="B73" s="112">
        <v>205714020210057</v>
      </c>
      <c r="C73" s="113" t="s">
        <v>567</v>
      </c>
      <c r="D73" s="113" t="s">
        <v>497</v>
      </c>
      <c r="E73" s="113">
        <v>37586</v>
      </c>
      <c r="F73" s="113">
        <v>123</v>
      </c>
      <c r="G73" s="113">
        <v>104</v>
      </c>
      <c r="H73" s="113">
        <v>3.06</v>
      </c>
      <c r="I73" s="113">
        <v>3.06</v>
      </c>
      <c r="J73" s="113">
        <v>0</v>
      </c>
      <c r="K73" s="114">
        <v>0</v>
      </c>
      <c r="L73" s="113"/>
    </row>
    <row r="74" spans="1:12" x14ac:dyDescent="0.2">
      <c r="A74" s="111">
        <v>72</v>
      </c>
      <c r="B74" s="112">
        <v>205714020210211</v>
      </c>
      <c r="C74" s="113" t="s">
        <v>568</v>
      </c>
      <c r="D74" s="113" t="s">
        <v>569</v>
      </c>
      <c r="E74" s="113">
        <v>37567</v>
      </c>
      <c r="F74" s="113">
        <v>123</v>
      </c>
      <c r="G74" s="113">
        <v>104</v>
      </c>
      <c r="H74" s="113">
        <v>2.79</v>
      </c>
      <c r="I74" s="113">
        <v>2.79</v>
      </c>
      <c r="J74" s="113">
        <v>0</v>
      </c>
      <c r="K74" s="114">
        <v>0</v>
      </c>
      <c r="L74" s="113"/>
    </row>
    <row r="75" spans="1:12" x14ac:dyDescent="0.2">
      <c r="A75" s="111">
        <v>73</v>
      </c>
      <c r="B75" s="112">
        <v>205714020210212</v>
      </c>
      <c r="C75" s="113" t="s">
        <v>570</v>
      </c>
      <c r="D75" s="113" t="s">
        <v>571</v>
      </c>
      <c r="E75" s="113">
        <v>37311</v>
      </c>
      <c r="F75" s="113">
        <v>123</v>
      </c>
      <c r="G75" s="113">
        <v>104</v>
      </c>
      <c r="H75" s="113">
        <v>2.7</v>
      </c>
      <c r="I75" s="113">
        <v>2.7</v>
      </c>
      <c r="J75" s="113">
        <v>0</v>
      </c>
      <c r="K75" s="114">
        <v>0</v>
      </c>
      <c r="L75" s="113"/>
    </row>
    <row r="76" spans="1:12" x14ac:dyDescent="0.2">
      <c r="A76" s="111">
        <v>74</v>
      </c>
      <c r="B76" s="112">
        <v>205714020210387</v>
      </c>
      <c r="C76" s="113" t="s">
        <v>572</v>
      </c>
      <c r="D76" s="113" t="s">
        <v>573</v>
      </c>
      <c r="E76" s="113">
        <v>37571</v>
      </c>
      <c r="F76" s="113">
        <v>123</v>
      </c>
      <c r="G76" s="113">
        <v>112</v>
      </c>
      <c r="H76" s="113">
        <v>2.82</v>
      </c>
      <c r="I76" s="113">
        <v>2.82</v>
      </c>
      <c r="J76" s="113">
        <v>0</v>
      </c>
      <c r="K76" s="114">
        <v>0</v>
      </c>
      <c r="L76" s="113"/>
    </row>
    <row r="77" spans="1:12" x14ac:dyDescent="0.2">
      <c r="A77" s="111">
        <v>75</v>
      </c>
      <c r="B77" s="112">
        <v>205714020210185</v>
      </c>
      <c r="C77" s="113" t="s">
        <v>574</v>
      </c>
      <c r="D77" s="113" t="s">
        <v>573</v>
      </c>
      <c r="E77" s="113">
        <v>37274</v>
      </c>
      <c r="F77" s="113">
        <v>123</v>
      </c>
      <c r="G77" s="113">
        <v>104</v>
      </c>
      <c r="H77" s="113">
        <v>2.8</v>
      </c>
      <c r="I77" s="113">
        <v>2.8</v>
      </c>
      <c r="J77" s="113">
        <v>0</v>
      </c>
      <c r="K77" s="114">
        <v>0</v>
      </c>
      <c r="L77" s="113"/>
    </row>
    <row r="78" spans="1:12" x14ac:dyDescent="0.2">
      <c r="A78" s="111">
        <v>76</v>
      </c>
      <c r="B78" s="112">
        <v>205714020210122</v>
      </c>
      <c r="C78" s="113" t="s">
        <v>575</v>
      </c>
      <c r="D78" s="113" t="s">
        <v>504</v>
      </c>
      <c r="E78" s="113">
        <v>37543</v>
      </c>
      <c r="F78" s="113">
        <v>123</v>
      </c>
      <c r="G78" s="113">
        <v>104</v>
      </c>
      <c r="H78" s="113">
        <v>2.92</v>
      </c>
      <c r="I78" s="113">
        <v>2.92</v>
      </c>
      <c r="J78" s="113">
        <v>0</v>
      </c>
      <c r="K78" s="114">
        <v>0</v>
      </c>
      <c r="L78" s="113"/>
    </row>
    <row r="79" spans="1:12" x14ac:dyDescent="0.2">
      <c r="A79" s="111">
        <v>77</v>
      </c>
      <c r="B79" s="112">
        <v>205714020210126</v>
      </c>
      <c r="C79" s="113" t="s">
        <v>520</v>
      </c>
      <c r="D79" s="113" t="s">
        <v>576</v>
      </c>
      <c r="E79" s="113">
        <v>37414</v>
      </c>
      <c r="F79" s="113">
        <v>123</v>
      </c>
      <c r="G79" s="113">
        <v>112</v>
      </c>
      <c r="H79" s="113">
        <v>3.04</v>
      </c>
      <c r="I79" s="113">
        <v>3.04</v>
      </c>
      <c r="J79" s="113">
        <v>0</v>
      </c>
      <c r="K79" s="114">
        <v>0</v>
      </c>
      <c r="L79" s="113"/>
    </row>
    <row r="80" spans="1:12" x14ac:dyDescent="0.2">
      <c r="A80" s="111">
        <v>78</v>
      </c>
      <c r="B80" s="112">
        <v>205714020210130</v>
      </c>
      <c r="C80" s="113" t="s">
        <v>520</v>
      </c>
      <c r="D80" s="113" t="s">
        <v>577</v>
      </c>
      <c r="E80" s="113">
        <v>37313</v>
      </c>
      <c r="F80" s="113">
        <v>123</v>
      </c>
      <c r="G80" s="113">
        <v>112</v>
      </c>
      <c r="H80" s="113">
        <v>2.66</v>
      </c>
      <c r="I80" s="113">
        <v>2.66</v>
      </c>
      <c r="J80" s="113">
        <v>0</v>
      </c>
      <c r="K80" s="114">
        <v>0</v>
      </c>
      <c r="L80" s="113"/>
    </row>
    <row r="81" spans="1:12" x14ac:dyDescent="0.2">
      <c r="A81" s="111">
        <v>79</v>
      </c>
      <c r="B81" s="112">
        <v>205714020210127</v>
      </c>
      <c r="C81" s="113" t="s">
        <v>520</v>
      </c>
      <c r="D81" s="113" t="s">
        <v>578</v>
      </c>
      <c r="E81" s="113">
        <v>37547</v>
      </c>
      <c r="F81" s="113">
        <v>123</v>
      </c>
      <c r="G81" s="113">
        <v>112</v>
      </c>
      <c r="H81" s="113">
        <v>3.35</v>
      </c>
      <c r="I81" s="113">
        <v>3.35</v>
      </c>
      <c r="J81" s="113">
        <v>0</v>
      </c>
      <c r="K81" s="114">
        <v>0</v>
      </c>
      <c r="L81" s="113"/>
    </row>
    <row r="82" spans="1:12" x14ac:dyDescent="0.2">
      <c r="A82" s="111">
        <v>80</v>
      </c>
      <c r="B82" s="112">
        <v>205714020210312</v>
      </c>
      <c r="C82" s="113" t="s">
        <v>555</v>
      </c>
      <c r="D82" s="113" t="s">
        <v>578</v>
      </c>
      <c r="E82" s="113">
        <v>37325</v>
      </c>
      <c r="F82" s="113">
        <v>123</v>
      </c>
      <c r="G82" s="113">
        <v>104</v>
      </c>
      <c r="H82" s="113">
        <v>3.39</v>
      </c>
      <c r="I82" s="113">
        <v>3.39</v>
      </c>
      <c r="J82" s="113">
        <v>0</v>
      </c>
      <c r="K82" s="114">
        <v>0</v>
      </c>
      <c r="L82" s="113"/>
    </row>
    <row r="83" spans="1:12" x14ac:dyDescent="0.2">
      <c r="A83" s="111">
        <v>81</v>
      </c>
      <c r="B83" s="112">
        <v>205714020210342</v>
      </c>
      <c r="C83" s="113" t="s">
        <v>513</v>
      </c>
      <c r="D83" s="113" t="s">
        <v>578</v>
      </c>
      <c r="E83" s="113">
        <v>37266</v>
      </c>
      <c r="F83" s="113">
        <v>123</v>
      </c>
      <c r="G83" s="113">
        <v>104</v>
      </c>
      <c r="H83" s="113">
        <v>3.01</v>
      </c>
      <c r="I83" s="113">
        <v>3.01</v>
      </c>
      <c r="J83" s="113">
        <v>0</v>
      </c>
      <c r="K83" s="114">
        <v>0</v>
      </c>
      <c r="L83" s="113"/>
    </row>
    <row r="84" spans="1:12" x14ac:dyDescent="0.2">
      <c r="A84" s="111">
        <v>82</v>
      </c>
      <c r="B84" s="112">
        <v>205714020210232</v>
      </c>
      <c r="C84" s="113" t="s">
        <v>501</v>
      </c>
      <c r="D84" s="113" t="s">
        <v>579</v>
      </c>
      <c r="E84" s="113">
        <v>37535</v>
      </c>
      <c r="F84" s="113">
        <v>123</v>
      </c>
      <c r="G84" s="113">
        <v>107</v>
      </c>
      <c r="H84" s="113">
        <v>3.21</v>
      </c>
      <c r="I84" s="113">
        <v>3.21</v>
      </c>
      <c r="J84" s="113">
        <v>0</v>
      </c>
      <c r="K84" s="114">
        <v>0</v>
      </c>
      <c r="L84" s="113"/>
    </row>
    <row r="85" spans="1:12" x14ac:dyDescent="0.2">
      <c r="A85" s="111">
        <v>83</v>
      </c>
      <c r="B85" s="112">
        <v>205714020210210</v>
      </c>
      <c r="C85" s="113" t="s">
        <v>510</v>
      </c>
      <c r="D85" s="113" t="s">
        <v>509</v>
      </c>
      <c r="E85" s="113">
        <v>37505</v>
      </c>
      <c r="F85" s="113">
        <v>123</v>
      </c>
      <c r="G85" s="113">
        <v>112</v>
      </c>
      <c r="H85" s="113">
        <v>2.95</v>
      </c>
      <c r="I85" s="113">
        <v>2.95</v>
      </c>
      <c r="J85" s="113">
        <v>0</v>
      </c>
      <c r="K85" s="114">
        <v>0</v>
      </c>
      <c r="L85" s="113"/>
    </row>
    <row r="86" spans="1:12" x14ac:dyDescent="0.2">
      <c r="A86" s="111">
        <v>84</v>
      </c>
      <c r="B86" s="112">
        <v>205714020210073</v>
      </c>
      <c r="C86" s="113" t="s">
        <v>100</v>
      </c>
      <c r="D86" s="113" t="s">
        <v>509</v>
      </c>
      <c r="E86" s="113">
        <v>37258</v>
      </c>
      <c r="F86" s="113">
        <v>123</v>
      </c>
      <c r="G86" s="113">
        <v>113</v>
      </c>
      <c r="H86" s="113">
        <v>3.29</v>
      </c>
      <c r="I86" s="113">
        <v>3.29</v>
      </c>
      <c r="J86" s="113">
        <v>0</v>
      </c>
      <c r="K86" s="114">
        <v>0</v>
      </c>
      <c r="L86" s="113"/>
    </row>
    <row r="87" spans="1:12" x14ac:dyDescent="0.2">
      <c r="A87" s="111">
        <v>85</v>
      </c>
      <c r="B87" s="112">
        <v>205714020210174</v>
      </c>
      <c r="C87" s="113" t="s">
        <v>67</v>
      </c>
      <c r="D87" s="113" t="s">
        <v>509</v>
      </c>
      <c r="E87" s="113">
        <v>37539</v>
      </c>
      <c r="F87" s="113">
        <v>123</v>
      </c>
      <c r="G87" s="113">
        <v>104</v>
      </c>
      <c r="H87" s="113">
        <v>3.57</v>
      </c>
      <c r="I87" s="113">
        <v>3.57</v>
      </c>
      <c r="J87" s="113">
        <v>0</v>
      </c>
      <c r="K87" s="114">
        <v>0</v>
      </c>
      <c r="L87" s="113"/>
    </row>
    <row r="88" spans="1:12" x14ac:dyDescent="0.2">
      <c r="A88" s="111">
        <v>86</v>
      </c>
      <c r="B88" s="112">
        <v>205714020210149</v>
      </c>
      <c r="C88" s="113" t="s">
        <v>580</v>
      </c>
      <c r="D88" s="113" t="s">
        <v>581</v>
      </c>
      <c r="E88" s="113">
        <v>37381</v>
      </c>
      <c r="F88" s="113">
        <v>123</v>
      </c>
      <c r="G88" s="113">
        <v>100</v>
      </c>
      <c r="H88" s="113">
        <v>2.4300000000000002</v>
      </c>
      <c r="I88" s="113">
        <v>2.5299999999999998</v>
      </c>
      <c r="J88" s="113">
        <v>1</v>
      </c>
      <c r="K88" s="114">
        <v>4</v>
      </c>
      <c r="L88" s="113"/>
    </row>
    <row r="89" spans="1:12" x14ac:dyDescent="0.2">
      <c r="A89" s="111">
        <v>87</v>
      </c>
      <c r="B89" s="112">
        <v>205714020210138</v>
      </c>
      <c r="C89" s="113" t="s">
        <v>582</v>
      </c>
      <c r="D89" s="113" t="s">
        <v>511</v>
      </c>
      <c r="E89" s="113">
        <v>37443</v>
      </c>
      <c r="F89" s="113">
        <v>123</v>
      </c>
      <c r="G89" s="113">
        <v>104</v>
      </c>
      <c r="H89" s="113">
        <v>2.97</v>
      </c>
      <c r="I89" s="113">
        <v>2.97</v>
      </c>
      <c r="J89" s="113">
        <v>0</v>
      </c>
      <c r="K89" s="114">
        <v>0</v>
      </c>
      <c r="L89" s="113"/>
    </row>
    <row r="90" spans="1:12" x14ac:dyDescent="0.2">
      <c r="A90" s="111">
        <v>88</v>
      </c>
      <c r="B90" s="112">
        <v>205714020210315</v>
      </c>
      <c r="C90" s="113" t="s">
        <v>583</v>
      </c>
      <c r="D90" s="113" t="s">
        <v>514</v>
      </c>
      <c r="E90" s="113">
        <v>37258</v>
      </c>
      <c r="F90" s="113">
        <v>123</v>
      </c>
      <c r="G90" s="113">
        <v>109</v>
      </c>
      <c r="H90" s="113">
        <v>2.57</v>
      </c>
      <c r="I90" s="113">
        <v>2.57</v>
      </c>
      <c r="J90" s="113">
        <v>0</v>
      </c>
      <c r="K90" s="114">
        <v>0</v>
      </c>
      <c r="L90" s="113"/>
    </row>
    <row r="91" spans="1:12" x14ac:dyDescent="0.2">
      <c r="A91" s="111">
        <v>89</v>
      </c>
      <c r="B91" s="112">
        <v>205714020210346</v>
      </c>
      <c r="C91" s="113" t="s">
        <v>520</v>
      </c>
      <c r="D91" s="113" t="s">
        <v>514</v>
      </c>
      <c r="E91" s="113">
        <v>36892</v>
      </c>
      <c r="F91" s="113">
        <v>123</v>
      </c>
      <c r="G91" s="113">
        <v>76</v>
      </c>
      <c r="H91" s="113">
        <v>2.09</v>
      </c>
      <c r="I91" s="113">
        <v>2.8</v>
      </c>
      <c r="J91" s="113">
        <v>7</v>
      </c>
      <c r="K91" s="114">
        <v>26</v>
      </c>
      <c r="L91" s="113"/>
    </row>
    <row r="92" spans="1:12" x14ac:dyDescent="0.2">
      <c r="A92" s="111">
        <v>90</v>
      </c>
      <c r="B92" s="112">
        <v>205714020210339</v>
      </c>
      <c r="C92" s="113" t="s">
        <v>524</v>
      </c>
      <c r="D92" s="113" t="s">
        <v>584</v>
      </c>
      <c r="E92" s="113">
        <v>37423</v>
      </c>
      <c r="F92" s="113">
        <v>123</v>
      </c>
      <c r="G92" s="113">
        <v>104</v>
      </c>
      <c r="H92" s="113">
        <v>3.18</v>
      </c>
      <c r="I92" s="113">
        <v>3.18</v>
      </c>
      <c r="J92" s="113">
        <v>0</v>
      </c>
      <c r="K92" s="114">
        <v>0</v>
      </c>
      <c r="L92" s="113"/>
    </row>
    <row r="93" spans="1:12" x14ac:dyDescent="0.2">
      <c r="A93" s="187">
        <v>91</v>
      </c>
      <c r="B93" s="188">
        <v>205714020210060</v>
      </c>
      <c r="C93" s="189" t="s">
        <v>585</v>
      </c>
      <c r="D93" s="189" t="s">
        <v>516</v>
      </c>
      <c r="E93" s="189">
        <v>37605</v>
      </c>
      <c r="F93" s="189">
        <v>123</v>
      </c>
      <c r="G93" s="189">
        <v>18</v>
      </c>
      <c r="H93" s="189">
        <v>1.17</v>
      </c>
      <c r="I93" s="189">
        <v>2.4700000000000002</v>
      </c>
      <c r="J93" s="189">
        <v>7</v>
      </c>
      <c r="K93" s="190"/>
      <c r="L93" s="189" t="s">
        <v>901</v>
      </c>
    </row>
    <row r="94" spans="1:12" x14ac:dyDescent="0.2">
      <c r="A94" s="111">
        <v>92</v>
      </c>
      <c r="B94" s="112">
        <v>205714020210088</v>
      </c>
      <c r="C94" s="113" t="s">
        <v>586</v>
      </c>
      <c r="D94" s="113" t="s">
        <v>516</v>
      </c>
      <c r="E94" s="113">
        <v>37347</v>
      </c>
      <c r="F94" s="113">
        <v>123</v>
      </c>
      <c r="G94" s="113">
        <v>104</v>
      </c>
      <c r="H94" s="113">
        <v>3.33</v>
      </c>
      <c r="I94" s="113">
        <v>3.33</v>
      </c>
      <c r="J94" s="113">
        <v>0</v>
      </c>
      <c r="K94" s="114">
        <v>0</v>
      </c>
      <c r="L94" s="113"/>
    </row>
    <row r="95" spans="1:12" x14ac:dyDescent="0.2">
      <c r="A95" s="111">
        <v>93</v>
      </c>
      <c r="B95" s="112">
        <v>205714020210102</v>
      </c>
      <c r="C95" s="113" t="s">
        <v>587</v>
      </c>
      <c r="D95" s="113" t="s">
        <v>521</v>
      </c>
      <c r="E95" s="113">
        <v>37553</v>
      </c>
      <c r="F95" s="113">
        <v>123</v>
      </c>
      <c r="G95" s="113">
        <v>109</v>
      </c>
      <c r="H95" s="113">
        <v>2.92</v>
      </c>
      <c r="I95" s="113">
        <v>2.92</v>
      </c>
      <c r="J95" s="113">
        <v>0</v>
      </c>
      <c r="K95" s="114">
        <v>0</v>
      </c>
      <c r="L95" s="113"/>
    </row>
    <row r="96" spans="1:12" x14ac:dyDescent="0.2">
      <c r="A96" s="111">
        <v>94</v>
      </c>
      <c r="B96" s="112">
        <v>205714020210178</v>
      </c>
      <c r="C96" s="113" t="s">
        <v>588</v>
      </c>
      <c r="D96" s="113" t="s">
        <v>589</v>
      </c>
      <c r="E96" s="113">
        <v>37603</v>
      </c>
      <c r="F96" s="113">
        <v>123</v>
      </c>
      <c r="G96" s="113">
        <v>109</v>
      </c>
      <c r="H96" s="113">
        <v>2.8</v>
      </c>
      <c r="I96" s="113">
        <v>2.88</v>
      </c>
      <c r="J96" s="113">
        <v>1</v>
      </c>
      <c r="K96" s="114">
        <v>3</v>
      </c>
      <c r="L96" s="113"/>
    </row>
    <row r="97" spans="1:12" x14ac:dyDescent="0.2">
      <c r="A97" s="111">
        <v>95</v>
      </c>
      <c r="B97" s="112">
        <v>205714020210161</v>
      </c>
      <c r="C97" s="113" t="s">
        <v>590</v>
      </c>
      <c r="D97" s="113" t="s">
        <v>591</v>
      </c>
      <c r="E97" s="113">
        <v>37428</v>
      </c>
      <c r="F97" s="113">
        <v>123</v>
      </c>
      <c r="G97" s="113">
        <v>104</v>
      </c>
      <c r="H97" s="113">
        <v>2.7</v>
      </c>
      <c r="I97" s="113">
        <v>2.7</v>
      </c>
      <c r="J97" s="113">
        <v>0</v>
      </c>
      <c r="K97" s="114">
        <v>0</v>
      </c>
      <c r="L97" s="113"/>
    </row>
    <row r="98" spans="1:12" x14ac:dyDescent="0.2">
      <c r="A98" s="111">
        <v>96</v>
      </c>
      <c r="B98" s="112">
        <v>205714020210090</v>
      </c>
      <c r="C98" s="113" t="s">
        <v>540</v>
      </c>
      <c r="D98" s="113" t="s">
        <v>530</v>
      </c>
      <c r="E98" s="113">
        <v>37522</v>
      </c>
      <c r="F98" s="113">
        <v>123</v>
      </c>
      <c r="G98" s="113">
        <v>104</v>
      </c>
      <c r="H98" s="113">
        <v>2.63</v>
      </c>
      <c r="I98" s="113">
        <v>2.63</v>
      </c>
      <c r="J98" s="113">
        <v>0</v>
      </c>
      <c r="K98" s="114">
        <v>0</v>
      </c>
      <c r="L98" s="113"/>
    </row>
    <row r="99" spans="1:12" x14ac:dyDescent="0.2">
      <c r="A99" s="111">
        <v>97</v>
      </c>
      <c r="B99" s="112">
        <v>205714020210191</v>
      </c>
      <c r="C99" s="113" t="s">
        <v>592</v>
      </c>
      <c r="D99" s="113" t="s">
        <v>530</v>
      </c>
      <c r="E99" s="113">
        <v>37585</v>
      </c>
      <c r="F99" s="113">
        <v>123</v>
      </c>
      <c r="G99" s="113">
        <v>112</v>
      </c>
      <c r="H99" s="113">
        <v>3.19</v>
      </c>
      <c r="I99" s="113">
        <v>3.19</v>
      </c>
      <c r="J99" s="113">
        <v>0</v>
      </c>
      <c r="K99" s="114">
        <v>0</v>
      </c>
      <c r="L99" s="113"/>
    </row>
    <row r="100" spans="1:12" x14ac:dyDescent="0.2">
      <c r="A100" s="111">
        <v>98</v>
      </c>
      <c r="B100" s="112">
        <v>205714020210352</v>
      </c>
      <c r="C100" s="113" t="s">
        <v>593</v>
      </c>
      <c r="D100" s="113" t="s">
        <v>594</v>
      </c>
      <c r="E100" s="113">
        <v>37310</v>
      </c>
      <c r="F100" s="113">
        <v>123</v>
      </c>
      <c r="G100" s="113">
        <v>104</v>
      </c>
      <c r="H100" s="113">
        <v>2.75</v>
      </c>
      <c r="I100" s="113">
        <v>2.75</v>
      </c>
      <c r="J100" s="113">
        <v>0</v>
      </c>
      <c r="K100" s="114">
        <v>0</v>
      </c>
      <c r="L100" s="113"/>
    </row>
    <row r="101" spans="1:12" x14ac:dyDescent="0.2">
      <c r="A101" s="111">
        <v>99</v>
      </c>
      <c r="B101" s="112">
        <v>205714020210267</v>
      </c>
      <c r="C101" s="113" t="s">
        <v>595</v>
      </c>
      <c r="D101" s="113" t="s">
        <v>596</v>
      </c>
      <c r="E101" s="113">
        <v>37317</v>
      </c>
      <c r="F101" s="113">
        <v>123</v>
      </c>
      <c r="G101" s="113">
        <v>101</v>
      </c>
      <c r="H101" s="113">
        <v>2.83</v>
      </c>
      <c r="I101" s="113">
        <v>2.94</v>
      </c>
      <c r="J101" s="113">
        <v>1</v>
      </c>
      <c r="K101" s="114">
        <v>4</v>
      </c>
      <c r="L101" s="113"/>
    </row>
    <row r="102" spans="1:12" x14ac:dyDescent="0.2">
      <c r="A102" s="111">
        <v>100</v>
      </c>
      <c r="B102" s="112">
        <v>205714020210081</v>
      </c>
      <c r="C102" s="113" t="s">
        <v>510</v>
      </c>
      <c r="D102" s="113" t="s">
        <v>597</v>
      </c>
      <c r="E102" s="113">
        <v>37263</v>
      </c>
      <c r="F102" s="113">
        <v>123</v>
      </c>
      <c r="G102" s="113">
        <v>104</v>
      </c>
      <c r="H102" s="113">
        <v>2.88</v>
      </c>
      <c r="I102" s="113">
        <v>2.88</v>
      </c>
      <c r="J102" s="113">
        <v>0</v>
      </c>
      <c r="K102" s="114">
        <v>0</v>
      </c>
      <c r="L102" s="113"/>
    </row>
    <row r="103" spans="1:12" x14ac:dyDescent="0.2">
      <c r="A103" s="111">
        <v>101</v>
      </c>
      <c r="B103" s="112">
        <v>205714020210314</v>
      </c>
      <c r="C103" s="113" t="s">
        <v>598</v>
      </c>
      <c r="D103" s="113" t="s">
        <v>597</v>
      </c>
      <c r="E103" s="113">
        <v>37577</v>
      </c>
      <c r="F103" s="113">
        <v>123</v>
      </c>
      <c r="G103" s="113">
        <v>112</v>
      </c>
      <c r="H103" s="113">
        <v>3.35</v>
      </c>
      <c r="I103" s="113">
        <v>3.35</v>
      </c>
      <c r="J103" s="113">
        <v>0</v>
      </c>
      <c r="K103" s="114">
        <v>0</v>
      </c>
      <c r="L103" s="113"/>
    </row>
    <row r="104" spans="1:12" x14ac:dyDescent="0.2">
      <c r="A104" s="111">
        <v>102</v>
      </c>
      <c r="B104" s="112">
        <v>205714020210156</v>
      </c>
      <c r="C104" s="113" t="s">
        <v>599</v>
      </c>
      <c r="D104" s="113" t="s">
        <v>600</v>
      </c>
      <c r="E104" s="113">
        <v>37515</v>
      </c>
      <c r="F104" s="113">
        <v>123</v>
      </c>
      <c r="G104" s="113">
        <v>106</v>
      </c>
      <c r="H104" s="113">
        <v>2.71</v>
      </c>
      <c r="I104" s="113">
        <v>2.71</v>
      </c>
      <c r="J104" s="113">
        <v>0</v>
      </c>
      <c r="K104" s="114">
        <v>0</v>
      </c>
      <c r="L104" s="113"/>
    </row>
    <row r="105" spans="1:12" x14ac:dyDescent="0.2">
      <c r="A105" s="111">
        <v>103</v>
      </c>
      <c r="B105" s="112">
        <v>205714020210128</v>
      </c>
      <c r="C105" s="113" t="s">
        <v>601</v>
      </c>
      <c r="D105" s="113" t="s">
        <v>532</v>
      </c>
      <c r="E105" s="113">
        <v>37562</v>
      </c>
      <c r="F105" s="113">
        <v>123</v>
      </c>
      <c r="G105" s="113">
        <v>109</v>
      </c>
      <c r="H105" s="113">
        <v>2.94</v>
      </c>
      <c r="I105" s="113">
        <v>2.94</v>
      </c>
      <c r="J105" s="113">
        <v>0</v>
      </c>
      <c r="K105" s="114">
        <v>0</v>
      </c>
      <c r="L105" s="113"/>
    </row>
    <row r="106" spans="1:12" x14ac:dyDescent="0.2">
      <c r="A106" s="111">
        <v>104</v>
      </c>
      <c r="B106" s="112">
        <v>205714020210247</v>
      </c>
      <c r="C106" s="113" t="s">
        <v>501</v>
      </c>
      <c r="D106" s="113" t="s">
        <v>602</v>
      </c>
      <c r="E106" s="113">
        <v>37472</v>
      </c>
      <c r="F106" s="113">
        <v>123</v>
      </c>
      <c r="G106" s="113">
        <v>98</v>
      </c>
      <c r="H106" s="113">
        <v>2.5299999999999998</v>
      </c>
      <c r="I106" s="113">
        <v>2.63</v>
      </c>
      <c r="J106" s="113">
        <v>1</v>
      </c>
      <c r="K106" s="114">
        <v>4</v>
      </c>
      <c r="L106" s="113"/>
    </row>
    <row r="107" spans="1:12" x14ac:dyDescent="0.2">
      <c r="A107" s="111">
        <v>105</v>
      </c>
      <c r="B107" s="112">
        <v>205714020210087</v>
      </c>
      <c r="C107" s="113" t="s">
        <v>603</v>
      </c>
      <c r="D107" s="113" t="s">
        <v>604</v>
      </c>
      <c r="E107" s="113">
        <v>37582</v>
      </c>
      <c r="F107" s="113">
        <v>123</v>
      </c>
      <c r="G107" s="113">
        <v>112</v>
      </c>
      <c r="H107" s="113">
        <v>2.63</v>
      </c>
      <c r="I107" s="113">
        <v>2.63</v>
      </c>
      <c r="J107" s="113">
        <v>0</v>
      </c>
      <c r="K107" s="114">
        <v>0</v>
      </c>
      <c r="L107" s="113"/>
    </row>
    <row r="108" spans="1:12" x14ac:dyDescent="0.2">
      <c r="A108" s="111">
        <v>106</v>
      </c>
      <c r="B108" s="112">
        <v>205714020210118</v>
      </c>
      <c r="C108" s="113" t="s">
        <v>67</v>
      </c>
      <c r="D108" s="113" t="s">
        <v>539</v>
      </c>
      <c r="E108" s="113">
        <v>37521</v>
      </c>
      <c r="F108" s="113">
        <v>123</v>
      </c>
      <c r="G108" s="113">
        <v>106</v>
      </c>
      <c r="H108" s="113">
        <v>2.85</v>
      </c>
      <c r="I108" s="113">
        <v>2.85</v>
      </c>
      <c r="J108" s="113">
        <v>0</v>
      </c>
      <c r="K108" s="114">
        <v>0</v>
      </c>
      <c r="L108" s="113"/>
    </row>
    <row r="109" spans="1:12" x14ac:dyDescent="0.2">
      <c r="A109" s="111">
        <v>107</v>
      </c>
      <c r="B109" s="112">
        <v>205714020210108</v>
      </c>
      <c r="C109" s="113" t="s">
        <v>605</v>
      </c>
      <c r="D109" s="113" t="s">
        <v>606</v>
      </c>
      <c r="E109" s="113">
        <v>37542</v>
      </c>
      <c r="F109" s="113">
        <v>123</v>
      </c>
      <c r="G109" s="113">
        <v>106</v>
      </c>
      <c r="H109" s="113">
        <v>3.41</v>
      </c>
      <c r="I109" s="113">
        <v>3.41</v>
      </c>
      <c r="J109" s="113">
        <v>0</v>
      </c>
      <c r="K109" s="114">
        <v>0</v>
      </c>
      <c r="L109" s="113"/>
    </row>
    <row r="110" spans="1:12" x14ac:dyDescent="0.2">
      <c r="A110" s="111">
        <v>108</v>
      </c>
      <c r="B110" s="112">
        <v>205714020210441</v>
      </c>
      <c r="C110" s="189" t="s">
        <v>607</v>
      </c>
      <c r="D110" s="189" t="s">
        <v>541</v>
      </c>
      <c r="E110" s="189">
        <v>37531</v>
      </c>
      <c r="F110" s="189">
        <v>123</v>
      </c>
      <c r="G110" s="189">
        <v>18</v>
      </c>
      <c r="H110" s="189">
        <v>1.34</v>
      </c>
      <c r="I110" s="189">
        <v>2.83</v>
      </c>
      <c r="J110" s="189">
        <v>7</v>
      </c>
      <c r="K110" s="190">
        <v>20</v>
      </c>
      <c r="L110" s="189" t="s">
        <v>901</v>
      </c>
    </row>
    <row r="111" spans="1:12" x14ac:dyDescent="0.2">
      <c r="A111" s="123">
        <v>109</v>
      </c>
      <c r="B111" s="115">
        <v>205714020210216</v>
      </c>
      <c r="C111" s="116" t="s">
        <v>608</v>
      </c>
      <c r="D111" s="116" t="s">
        <v>541</v>
      </c>
      <c r="E111" s="116">
        <v>37386</v>
      </c>
      <c r="F111" s="116">
        <v>123</v>
      </c>
      <c r="G111" s="116">
        <v>106</v>
      </c>
      <c r="H111" s="116">
        <v>3.83</v>
      </c>
      <c r="I111" s="116">
        <v>3.83</v>
      </c>
      <c r="J111" s="116">
        <v>0</v>
      </c>
      <c r="K111" s="124">
        <v>0</v>
      </c>
      <c r="L111" s="116"/>
    </row>
    <row r="112" spans="1:12" x14ac:dyDescent="0.2">
      <c r="A112" s="123">
        <v>110</v>
      </c>
      <c r="B112" s="115">
        <v>205714020210115</v>
      </c>
      <c r="C112" s="116" t="s">
        <v>520</v>
      </c>
      <c r="D112" s="116" t="s">
        <v>541</v>
      </c>
      <c r="E112" s="116">
        <v>37277</v>
      </c>
      <c r="F112" s="116">
        <v>123</v>
      </c>
      <c r="G112" s="116">
        <v>106</v>
      </c>
      <c r="H112" s="116">
        <v>3.64</v>
      </c>
      <c r="I112" s="116">
        <v>3.64</v>
      </c>
      <c r="J112" s="116">
        <v>0</v>
      </c>
      <c r="K112" s="124">
        <v>0</v>
      </c>
      <c r="L112" s="116"/>
    </row>
    <row r="113" spans="1:12" x14ac:dyDescent="0.2">
      <c r="A113" s="111">
        <v>111</v>
      </c>
      <c r="B113" s="112">
        <v>205714020210228</v>
      </c>
      <c r="C113" s="113" t="s">
        <v>609</v>
      </c>
      <c r="D113" s="113" t="s">
        <v>545</v>
      </c>
      <c r="E113" s="113">
        <v>37396</v>
      </c>
      <c r="F113" s="113">
        <v>123</v>
      </c>
      <c r="G113" s="113">
        <v>104</v>
      </c>
      <c r="H113" s="113">
        <v>2.97</v>
      </c>
      <c r="I113" s="113">
        <v>2.97</v>
      </c>
      <c r="J113" s="113">
        <v>0</v>
      </c>
      <c r="K113" s="114">
        <v>0</v>
      </c>
      <c r="L113" s="113"/>
    </row>
    <row r="114" spans="1:12" x14ac:dyDescent="0.2">
      <c r="A114" s="111">
        <v>112</v>
      </c>
      <c r="B114" s="112">
        <v>205714020210071</v>
      </c>
      <c r="C114" s="113" t="s">
        <v>520</v>
      </c>
      <c r="D114" s="113" t="s">
        <v>545</v>
      </c>
      <c r="E114" s="113">
        <v>37358</v>
      </c>
      <c r="F114" s="113">
        <v>123</v>
      </c>
      <c r="G114" s="113">
        <v>112</v>
      </c>
      <c r="H114" s="113">
        <v>3.46</v>
      </c>
      <c r="I114" s="113">
        <v>3.46</v>
      </c>
      <c r="J114" s="113">
        <v>0</v>
      </c>
      <c r="K114" s="114">
        <v>0</v>
      </c>
      <c r="L114" s="113"/>
    </row>
    <row r="115" spans="1:12" x14ac:dyDescent="0.2">
      <c r="A115" s="111">
        <v>113</v>
      </c>
      <c r="B115" s="112">
        <v>205714020210131</v>
      </c>
      <c r="C115" s="113" t="s">
        <v>105</v>
      </c>
      <c r="D115" s="113" t="s">
        <v>547</v>
      </c>
      <c r="E115" s="113">
        <v>37571</v>
      </c>
      <c r="F115" s="113">
        <v>123</v>
      </c>
      <c r="G115" s="113">
        <v>94</v>
      </c>
      <c r="H115" s="113">
        <v>2.56</v>
      </c>
      <c r="I115" s="113">
        <v>2.97</v>
      </c>
      <c r="J115" s="113">
        <v>5</v>
      </c>
      <c r="K115" s="114">
        <v>15</v>
      </c>
      <c r="L115" s="113"/>
    </row>
    <row r="116" spans="1:12" x14ac:dyDescent="0.2">
      <c r="A116" s="111">
        <v>114</v>
      </c>
      <c r="B116" s="112">
        <v>205714020210190</v>
      </c>
      <c r="C116" s="113" t="s">
        <v>610</v>
      </c>
      <c r="D116" s="113" t="s">
        <v>549</v>
      </c>
      <c r="E116" s="113">
        <v>37257</v>
      </c>
      <c r="F116" s="113">
        <v>123</v>
      </c>
      <c r="G116" s="113">
        <v>112</v>
      </c>
      <c r="H116" s="113">
        <v>3.24</v>
      </c>
      <c r="I116" s="113">
        <v>3.24</v>
      </c>
      <c r="J116" s="113">
        <v>0</v>
      </c>
      <c r="K116" s="114">
        <v>0</v>
      </c>
      <c r="L116" s="113"/>
    </row>
    <row r="117" spans="1:12" x14ac:dyDescent="0.2">
      <c r="A117" s="111">
        <v>115</v>
      </c>
      <c r="B117" s="112">
        <v>205714020210068</v>
      </c>
      <c r="C117" s="113" t="s">
        <v>611</v>
      </c>
      <c r="D117" s="113" t="s">
        <v>549</v>
      </c>
      <c r="E117" s="113">
        <v>37196</v>
      </c>
      <c r="F117" s="113">
        <v>123</v>
      </c>
      <c r="G117" s="113">
        <v>60</v>
      </c>
      <c r="H117" s="113">
        <v>2.14</v>
      </c>
      <c r="I117" s="113">
        <v>2.4900000000000002</v>
      </c>
      <c r="J117" s="113">
        <v>3</v>
      </c>
      <c r="K117" s="114">
        <v>10</v>
      </c>
      <c r="L117" s="113"/>
    </row>
    <row r="118" spans="1:12" x14ac:dyDescent="0.2">
      <c r="A118" s="111">
        <v>116</v>
      </c>
      <c r="B118" s="112">
        <v>205714020210110</v>
      </c>
      <c r="C118" s="113" t="s">
        <v>612</v>
      </c>
      <c r="D118" s="113" t="s">
        <v>553</v>
      </c>
      <c r="E118" s="113">
        <v>37490</v>
      </c>
      <c r="F118" s="113">
        <v>123</v>
      </c>
      <c r="G118" s="113">
        <v>104</v>
      </c>
      <c r="H118" s="113">
        <v>2.6</v>
      </c>
      <c r="I118" s="113">
        <v>2.6</v>
      </c>
      <c r="J118" s="113">
        <v>0</v>
      </c>
      <c r="K118" s="114">
        <v>0</v>
      </c>
      <c r="L118" s="113"/>
    </row>
    <row r="119" spans="1:12" x14ac:dyDescent="0.2">
      <c r="A119" s="111">
        <v>117</v>
      </c>
      <c r="B119" s="112">
        <v>205714020210154</v>
      </c>
      <c r="C119" s="113" t="s">
        <v>613</v>
      </c>
      <c r="D119" s="113" t="s">
        <v>553</v>
      </c>
      <c r="E119" s="113">
        <v>37258</v>
      </c>
      <c r="F119" s="113">
        <v>123</v>
      </c>
      <c r="G119" s="113">
        <v>109</v>
      </c>
      <c r="H119" s="113">
        <v>3.1</v>
      </c>
      <c r="I119" s="113">
        <v>3.1</v>
      </c>
      <c r="J119" s="113">
        <v>0</v>
      </c>
      <c r="K119" s="114">
        <v>0</v>
      </c>
      <c r="L119" s="113"/>
    </row>
    <row r="120" spans="1:12" x14ac:dyDescent="0.2">
      <c r="A120" s="111">
        <v>118</v>
      </c>
      <c r="B120" s="112">
        <v>205714020210092</v>
      </c>
      <c r="C120" s="113" t="s">
        <v>520</v>
      </c>
      <c r="D120" s="113" t="s">
        <v>553</v>
      </c>
      <c r="E120" s="113">
        <v>37521</v>
      </c>
      <c r="F120" s="113">
        <v>123</v>
      </c>
      <c r="G120" s="113">
        <v>101</v>
      </c>
      <c r="H120" s="113">
        <v>2.62</v>
      </c>
      <c r="I120" s="113">
        <v>2.7</v>
      </c>
      <c r="J120" s="113">
        <v>1</v>
      </c>
      <c r="K120" s="114">
        <v>3</v>
      </c>
      <c r="L120" s="113"/>
    </row>
    <row r="121" spans="1:12" x14ac:dyDescent="0.2">
      <c r="A121" s="111">
        <v>119</v>
      </c>
      <c r="B121" s="112">
        <v>205714020210101</v>
      </c>
      <c r="C121" s="113" t="s">
        <v>520</v>
      </c>
      <c r="D121" s="113" t="s">
        <v>553</v>
      </c>
      <c r="E121" s="113">
        <v>37609</v>
      </c>
      <c r="F121" s="113">
        <v>123</v>
      </c>
      <c r="G121" s="113">
        <v>104</v>
      </c>
      <c r="H121" s="113">
        <v>3.54</v>
      </c>
      <c r="I121" s="113">
        <v>3.54</v>
      </c>
      <c r="J121" s="113">
        <v>0</v>
      </c>
      <c r="K121" s="114">
        <v>0</v>
      </c>
      <c r="L121" s="113"/>
    </row>
    <row r="122" spans="1:12" x14ac:dyDescent="0.2">
      <c r="A122" s="111">
        <v>120</v>
      </c>
      <c r="B122" s="112">
        <v>205714020210124</v>
      </c>
      <c r="C122" s="113" t="s">
        <v>614</v>
      </c>
      <c r="D122" s="113" t="s">
        <v>553</v>
      </c>
      <c r="E122" s="113">
        <v>37372</v>
      </c>
      <c r="F122" s="113">
        <v>123</v>
      </c>
      <c r="G122" s="113">
        <v>104</v>
      </c>
      <c r="H122" s="113">
        <v>3.25</v>
      </c>
      <c r="I122" s="113">
        <v>3.25</v>
      </c>
      <c r="J122" s="113">
        <v>0</v>
      </c>
      <c r="K122" s="114">
        <v>0</v>
      </c>
      <c r="L122" s="113"/>
    </row>
    <row r="123" spans="1:12" x14ac:dyDescent="0.2">
      <c r="A123" s="111">
        <v>121</v>
      </c>
      <c r="B123" s="112">
        <v>205714020210059</v>
      </c>
      <c r="C123" s="113" t="s">
        <v>615</v>
      </c>
      <c r="D123" s="113" t="s">
        <v>553</v>
      </c>
      <c r="E123" s="113">
        <v>37276</v>
      </c>
      <c r="F123" s="113">
        <v>123</v>
      </c>
      <c r="G123" s="113">
        <v>106</v>
      </c>
      <c r="H123" s="113">
        <v>2.74</v>
      </c>
      <c r="I123" s="113">
        <v>2.74</v>
      </c>
      <c r="J123" s="113">
        <v>0</v>
      </c>
      <c r="K123" s="114">
        <v>0</v>
      </c>
      <c r="L123" s="113"/>
    </row>
    <row r="124" spans="1:12" x14ac:dyDescent="0.2">
      <c r="A124" s="123">
        <v>122</v>
      </c>
      <c r="B124" s="115">
        <v>205714020210123</v>
      </c>
      <c r="C124" s="116" t="s">
        <v>46</v>
      </c>
      <c r="D124" s="116" t="s">
        <v>553</v>
      </c>
      <c r="E124" s="116">
        <v>37327</v>
      </c>
      <c r="F124" s="116">
        <v>123</v>
      </c>
      <c r="G124" s="116">
        <v>104</v>
      </c>
      <c r="H124" s="116">
        <v>3.69</v>
      </c>
      <c r="I124" s="116">
        <v>3.69</v>
      </c>
      <c r="J124" s="116">
        <v>0</v>
      </c>
      <c r="K124" s="124">
        <v>0</v>
      </c>
      <c r="L124" s="116"/>
    </row>
    <row r="125" spans="1:12" x14ac:dyDescent="0.2">
      <c r="A125" s="111">
        <v>123</v>
      </c>
      <c r="B125" s="112">
        <v>205714020210153</v>
      </c>
      <c r="C125" s="113" t="s">
        <v>616</v>
      </c>
      <c r="D125" s="113" t="s">
        <v>559</v>
      </c>
      <c r="E125" s="113">
        <v>37290</v>
      </c>
      <c r="F125" s="113">
        <v>123</v>
      </c>
      <c r="G125" s="113">
        <v>106</v>
      </c>
      <c r="H125" s="113">
        <v>2.96</v>
      </c>
      <c r="I125" s="113">
        <v>2.96</v>
      </c>
      <c r="J125" s="113">
        <v>0</v>
      </c>
      <c r="K125" s="114">
        <v>0</v>
      </c>
      <c r="L125" s="113"/>
    </row>
    <row r="126" spans="1:12" x14ac:dyDescent="0.2">
      <c r="A126" s="111">
        <v>124</v>
      </c>
      <c r="B126" s="112">
        <v>205714020210218</v>
      </c>
      <c r="C126" s="113" t="s">
        <v>617</v>
      </c>
      <c r="D126" s="113" t="s">
        <v>559</v>
      </c>
      <c r="E126" s="113">
        <v>37378</v>
      </c>
      <c r="F126" s="113">
        <v>123</v>
      </c>
      <c r="G126" s="113">
        <v>109</v>
      </c>
      <c r="H126" s="113">
        <v>3.22</v>
      </c>
      <c r="I126" s="113">
        <v>3.22</v>
      </c>
      <c r="J126" s="113">
        <v>0</v>
      </c>
      <c r="K126" s="114">
        <v>0</v>
      </c>
      <c r="L126" s="113"/>
    </row>
    <row r="127" spans="1:12" x14ac:dyDescent="0.2">
      <c r="A127" s="111">
        <v>125</v>
      </c>
      <c r="B127" s="112">
        <v>205714020210194</v>
      </c>
      <c r="C127" s="113" t="s">
        <v>618</v>
      </c>
      <c r="D127" s="113" t="s">
        <v>619</v>
      </c>
      <c r="E127" s="113">
        <v>37339</v>
      </c>
      <c r="F127" s="113">
        <v>123</v>
      </c>
      <c r="G127" s="113">
        <v>106</v>
      </c>
      <c r="H127" s="113">
        <v>2.59</v>
      </c>
      <c r="I127" s="113">
        <v>2.59</v>
      </c>
      <c r="J127" s="113">
        <v>0</v>
      </c>
      <c r="K127" s="114">
        <v>0</v>
      </c>
      <c r="L127" s="113"/>
    </row>
    <row r="128" spans="1:12" x14ac:dyDescent="0.2">
      <c r="A128" s="111">
        <v>126</v>
      </c>
      <c r="B128" s="112">
        <v>205714020210141</v>
      </c>
      <c r="C128" s="113" t="s">
        <v>512</v>
      </c>
      <c r="D128" s="113" t="s">
        <v>619</v>
      </c>
      <c r="E128" s="113">
        <v>37497</v>
      </c>
      <c r="F128" s="113">
        <v>123</v>
      </c>
      <c r="G128" s="113">
        <v>104</v>
      </c>
      <c r="H128" s="113">
        <v>3.25</v>
      </c>
      <c r="I128" s="113">
        <v>3.25</v>
      </c>
      <c r="J128" s="113">
        <v>0</v>
      </c>
      <c r="K128" s="114">
        <v>0</v>
      </c>
      <c r="L128" s="113"/>
    </row>
    <row r="129" spans="1:13" x14ac:dyDescent="0.2">
      <c r="A129" s="123">
        <v>127</v>
      </c>
      <c r="B129" s="115">
        <v>205714020210013</v>
      </c>
      <c r="C129" s="191" t="s">
        <v>540</v>
      </c>
      <c r="D129" s="191" t="s">
        <v>620</v>
      </c>
      <c r="E129" s="191">
        <v>37269</v>
      </c>
      <c r="F129" s="191">
        <v>123</v>
      </c>
      <c r="G129" s="191">
        <v>87</v>
      </c>
      <c r="H129" s="191">
        <v>3.62</v>
      </c>
      <c r="I129" s="191">
        <v>3.62</v>
      </c>
      <c r="J129" s="191">
        <v>0</v>
      </c>
      <c r="K129" s="192">
        <v>0</v>
      </c>
      <c r="L129" s="191" t="s">
        <v>901</v>
      </c>
      <c r="M129" s="193"/>
    </row>
    <row r="130" spans="1:13" x14ac:dyDescent="0.2">
      <c r="A130" s="111">
        <v>129</v>
      </c>
      <c r="B130" s="112">
        <v>205714020210067</v>
      </c>
      <c r="C130" s="113" t="s">
        <v>621</v>
      </c>
      <c r="D130" s="113" t="s">
        <v>494</v>
      </c>
      <c r="E130" s="113">
        <v>37268</v>
      </c>
      <c r="F130" s="113">
        <v>123</v>
      </c>
      <c r="G130" s="113">
        <v>104</v>
      </c>
      <c r="H130" s="113">
        <v>2.2799999999999998</v>
      </c>
      <c r="I130" s="113">
        <v>2.2799999999999998</v>
      </c>
      <c r="J130" s="113">
        <v>0</v>
      </c>
      <c r="K130" s="114">
        <v>0</v>
      </c>
      <c r="L130" s="113"/>
    </row>
    <row r="131" spans="1:13" x14ac:dyDescent="0.2">
      <c r="A131" s="111">
        <v>130</v>
      </c>
      <c r="B131" s="112">
        <v>205714020210105</v>
      </c>
      <c r="C131" s="113" t="s">
        <v>31</v>
      </c>
      <c r="D131" s="113" t="s">
        <v>494</v>
      </c>
      <c r="E131" s="113">
        <v>37320</v>
      </c>
      <c r="F131" s="113">
        <v>123</v>
      </c>
      <c r="G131" s="113">
        <v>104</v>
      </c>
      <c r="H131" s="113">
        <v>3.11</v>
      </c>
      <c r="I131" s="113">
        <v>3.11</v>
      </c>
      <c r="J131" s="113">
        <v>0</v>
      </c>
      <c r="K131" s="114">
        <v>0</v>
      </c>
      <c r="L131" s="113"/>
    </row>
    <row r="132" spans="1:13" x14ac:dyDescent="0.2">
      <c r="A132" s="111">
        <v>131</v>
      </c>
      <c r="B132" s="112">
        <v>205714020210119</v>
      </c>
      <c r="C132" s="113" t="s">
        <v>622</v>
      </c>
      <c r="D132" s="113" t="s">
        <v>494</v>
      </c>
      <c r="E132" s="113">
        <v>37284</v>
      </c>
      <c r="F132" s="113">
        <v>123</v>
      </c>
      <c r="G132" s="113">
        <v>109</v>
      </c>
      <c r="H132" s="113">
        <v>2.84</v>
      </c>
      <c r="I132" s="113">
        <v>2.84</v>
      </c>
      <c r="J132" s="113">
        <v>0</v>
      </c>
      <c r="K132" s="114">
        <v>0</v>
      </c>
      <c r="L132" s="113"/>
    </row>
    <row r="133" spans="1:13" x14ac:dyDescent="0.2">
      <c r="A133" s="111">
        <v>132</v>
      </c>
      <c r="B133" s="112">
        <v>205714020210145</v>
      </c>
      <c r="C133" s="113" t="s">
        <v>26</v>
      </c>
      <c r="D133" s="113" t="s">
        <v>623</v>
      </c>
      <c r="E133" s="113">
        <v>37550</v>
      </c>
      <c r="F133" s="113">
        <v>123</v>
      </c>
      <c r="G133" s="113">
        <v>84</v>
      </c>
      <c r="H133" s="113">
        <v>2.93</v>
      </c>
      <c r="I133" s="113">
        <v>3.04</v>
      </c>
      <c r="J133" s="113">
        <v>1</v>
      </c>
      <c r="K133" s="114">
        <v>3</v>
      </c>
      <c r="L133" s="113"/>
    </row>
    <row r="134" spans="1:13" x14ac:dyDescent="0.2">
      <c r="A134" s="123">
        <v>133</v>
      </c>
      <c r="B134" s="115">
        <v>205714020210284</v>
      </c>
      <c r="C134" s="116" t="s">
        <v>624</v>
      </c>
      <c r="D134" s="116" t="s">
        <v>625</v>
      </c>
      <c r="E134" s="116">
        <v>37513</v>
      </c>
      <c r="F134" s="116">
        <v>123</v>
      </c>
      <c r="G134" s="116">
        <v>107</v>
      </c>
      <c r="H134" s="116">
        <v>3.66</v>
      </c>
      <c r="I134" s="116">
        <v>3.66</v>
      </c>
      <c r="J134" s="116">
        <v>0</v>
      </c>
      <c r="K134" s="124">
        <v>0</v>
      </c>
      <c r="L134" s="116"/>
    </row>
    <row r="135" spans="1:13" x14ac:dyDescent="0.2">
      <c r="A135" s="111">
        <v>134</v>
      </c>
      <c r="B135" s="112">
        <v>205714020210113</v>
      </c>
      <c r="C135" s="113" t="s">
        <v>626</v>
      </c>
      <c r="D135" s="113" t="s">
        <v>497</v>
      </c>
      <c r="E135" s="113">
        <v>37530</v>
      </c>
      <c r="F135" s="113">
        <v>123</v>
      </c>
      <c r="G135" s="113">
        <v>100</v>
      </c>
      <c r="H135" s="113">
        <v>3.2</v>
      </c>
      <c r="I135" s="113">
        <v>3.2</v>
      </c>
      <c r="J135" s="113">
        <v>0</v>
      </c>
      <c r="K135" s="114">
        <v>0</v>
      </c>
      <c r="L135" s="113"/>
    </row>
    <row r="136" spans="1:13" x14ac:dyDescent="0.2">
      <c r="A136" s="111">
        <v>135</v>
      </c>
      <c r="B136" s="112">
        <v>205714020210143</v>
      </c>
      <c r="C136" s="113" t="s">
        <v>627</v>
      </c>
      <c r="D136" s="113" t="s">
        <v>497</v>
      </c>
      <c r="E136" s="113">
        <v>37309</v>
      </c>
      <c r="F136" s="113">
        <v>123</v>
      </c>
      <c r="G136" s="113">
        <v>104</v>
      </c>
      <c r="H136" s="113">
        <v>2.95</v>
      </c>
      <c r="I136" s="113">
        <v>2.95</v>
      </c>
      <c r="J136" s="113">
        <v>0</v>
      </c>
      <c r="K136" s="114">
        <v>0</v>
      </c>
      <c r="L136" s="113"/>
    </row>
    <row r="137" spans="1:13" x14ac:dyDescent="0.2">
      <c r="A137" s="111">
        <v>136</v>
      </c>
      <c r="B137" s="112">
        <v>205714020210061</v>
      </c>
      <c r="C137" s="113" t="s">
        <v>628</v>
      </c>
      <c r="D137" s="113" t="s">
        <v>497</v>
      </c>
      <c r="E137" s="113">
        <v>37562</v>
      </c>
      <c r="F137" s="113">
        <v>123</v>
      </c>
      <c r="G137" s="113">
        <v>110</v>
      </c>
      <c r="H137" s="113">
        <v>2.85</v>
      </c>
      <c r="I137" s="113">
        <v>2.85</v>
      </c>
      <c r="J137" s="113">
        <v>0</v>
      </c>
      <c r="K137" s="114">
        <v>0</v>
      </c>
      <c r="L137" s="113"/>
    </row>
    <row r="138" spans="1:13" x14ac:dyDescent="0.2">
      <c r="A138" s="111">
        <v>137</v>
      </c>
      <c r="B138" s="112">
        <v>205714020210125</v>
      </c>
      <c r="C138" s="113" t="s">
        <v>629</v>
      </c>
      <c r="D138" s="113" t="s">
        <v>497</v>
      </c>
      <c r="E138" s="113">
        <v>37390</v>
      </c>
      <c r="F138" s="113">
        <v>123</v>
      </c>
      <c r="G138" s="113">
        <v>104</v>
      </c>
      <c r="H138" s="113">
        <v>2.61</v>
      </c>
      <c r="I138" s="113">
        <v>2.61</v>
      </c>
      <c r="J138" s="113">
        <v>0</v>
      </c>
      <c r="K138" s="114">
        <v>0</v>
      </c>
      <c r="L138" s="113"/>
    </row>
    <row r="139" spans="1:13" x14ac:dyDescent="0.2">
      <c r="A139" s="111">
        <v>138</v>
      </c>
      <c r="B139" s="112">
        <v>205714020210040</v>
      </c>
      <c r="C139" s="113" t="s">
        <v>510</v>
      </c>
      <c r="D139" s="113" t="s">
        <v>502</v>
      </c>
      <c r="E139" s="113">
        <v>37429</v>
      </c>
      <c r="F139" s="113">
        <v>123</v>
      </c>
      <c r="G139" s="113">
        <v>104</v>
      </c>
      <c r="H139" s="113">
        <v>3.26</v>
      </c>
      <c r="I139" s="113">
        <v>3.26</v>
      </c>
      <c r="J139" s="113">
        <v>0</v>
      </c>
      <c r="K139" s="114">
        <v>0</v>
      </c>
      <c r="L139" s="113"/>
    </row>
    <row r="140" spans="1:13" x14ac:dyDescent="0.2">
      <c r="A140" s="111">
        <v>139</v>
      </c>
      <c r="B140" s="112">
        <v>205714020210277</v>
      </c>
      <c r="C140" s="113" t="s">
        <v>520</v>
      </c>
      <c r="D140" s="113" t="s">
        <v>502</v>
      </c>
      <c r="E140" s="113">
        <v>37293</v>
      </c>
      <c r="F140" s="113">
        <v>123</v>
      </c>
      <c r="G140" s="113">
        <v>104</v>
      </c>
      <c r="H140" s="113">
        <v>2.87</v>
      </c>
      <c r="I140" s="113">
        <v>2.87</v>
      </c>
      <c r="J140" s="113">
        <v>0</v>
      </c>
      <c r="K140" s="114">
        <v>0</v>
      </c>
      <c r="L140" s="113"/>
    </row>
    <row r="141" spans="1:13" x14ac:dyDescent="0.2">
      <c r="A141" s="111">
        <v>140</v>
      </c>
      <c r="B141" s="112">
        <v>205714020210240</v>
      </c>
      <c r="C141" s="113" t="s">
        <v>630</v>
      </c>
      <c r="D141" s="113" t="s">
        <v>631</v>
      </c>
      <c r="E141" s="113">
        <v>37281</v>
      </c>
      <c r="F141" s="113">
        <v>123</v>
      </c>
      <c r="G141" s="113">
        <v>101</v>
      </c>
      <c r="H141" s="113">
        <v>2.76</v>
      </c>
      <c r="I141" s="113">
        <v>2.84</v>
      </c>
      <c r="J141" s="113">
        <v>1</v>
      </c>
      <c r="K141" s="114">
        <v>3</v>
      </c>
      <c r="L141" s="113"/>
    </row>
    <row r="142" spans="1:13" x14ac:dyDescent="0.2">
      <c r="A142" s="111">
        <v>141</v>
      </c>
      <c r="B142" s="112">
        <v>205714020210084</v>
      </c>
      <c r="C142" s="189" t="s">
        <v>632</v>
      </c>
      <c r="D142" s="189" t="s">
        <v>573</v>
      </c>
      <c r="E142" s="189">
        <v>37289</v>
      </c>
      <c r="F142" s="189">
        <v>123</v>
      </c>
      <c r="G142" s="189">
        <v>38</v>
      </c>
      <c r="H142" s="189">
        <v>2.13</v>
      </c>
      <c r="I142" s="189">
        <v>2.46</v>
      </c>
      <c r="J142" s="189">
        <v>2</v>
      </c>
      <c r="K142" s="190">
        <v>6</v>
      </c>
      <c r="L142" s="189" t="s">
        <v>901</v>
      </c>
    </row>
    <row r="143" spans="1:13" x14ac:dyDescent="0.2">
      <c r="A143" s="111">
        <v>142</v>
      </c>
      <c r="B143" s="112">
        <v>205714020210134</v>
      </c>
      <c r="C143" s="113" t="s">
        <v>633</v>
      </c>
      <c r="D143" s="113" t="s">
        <v>504</v>
      </c>
      <c r="E143" s="113">
        <v>37516</v>
      </c>
      <c r="F143" s="113">
        <v>123</v>
      </c>
      <c r="G143" s="113">
        <v>104</v>
      </c>
      <c r="H143" s="113">
        <v>3.51</v>
      </c>
      <c r="I143" s="113">
        <v>3.51</v>
      </c>
      <c r="J143" s="113">
        <v>0</v>
      </c>
      <c r="K143" s="114">
        <v>0</v>
      </c>
      <c r="L143" s="113"/>
    </row>
    <row r="144" spans="1:13" x14ac:dyDescent="0.2">
      <c r="A144" s="123">
        <v>143</v>
      </c>
      <c r="B144" s="115">
        <v>205714020210091</v>
      </c>
      <c r="C144" s="116" t="s">
        <v>75</v>
      </c>
      <c r="D144" s="116" t="s">
        <v>634</v>
      </c>
      <c r="E144" s="116">
        <v>37488</v>
      </c>
      <c r="F144" s="116">
        <v>123</v>
      </c>
      <c r="G144" s="116">
        <v>104</v>
      </c>
      <c r="H144" s="116">
        <v>3.74</v>
      </c>
      <c r="I144" s="116">
        <v>3.74</v>
      </c>
      <c r="J144" s="116">
        <v>0</v>
      </c>
      <c r="K144" s="124">
        <v>0</v>
      </c>
      <c r="L144" s="116"/>
    </row>
    <row r="145" spans="1:12" x14ac:dyDescent="0.2">
      <c r="A145" s="111">
        <v>144</v>
      </c>
      <c r="B145" s="112">
        <v>205714020210195</v>
      </c>
      <c r="C145" s="113" t="s">
        <v>540</v>
      </c>
      <c r="D145" s="113" t="s">
        <v>507</v>
      </c>
      <c r="E145" s="113">
        <v>37552</v>
      </c>
      <c r="F145" s="113">
        <v>123</v>
      </c>
      <c r="G145" s="113">
        <v>104</v>
      </c>
      <c r="H145" s="113">
        <v>3.13</v>
      </c>
      <c r="I145" s="113">
        <v>3.13</v>
      </c>
      <c r="J145" s="113">
        <v>0</v>
      </c>
      <c r="K145" s="114">
        <v>0</v>
      </c>
      <c r="L145" s="113"/>
    </row>
    <row r="146" spans="1:12" x14ac:dyDescent="0.2">
      <c r="A146" s="111">
        <v>145</v>
      </c>
      <c r="B146" s="112">
        <v>205714020210223</v>
      </c>
      <c r="C146" s="113" t="s">
        <v>635</v>
      </c>
      <c r="D146" s="113" t="s">
        <v>507</v>
      </c>
      <c r="E146" s="113">
        <v>37278</v>
      </c>
      <c r="F146" s="113">
        <v>123</v>
      </c>
      <c r="G146" s="113">
        <v>101</v>
      </c>
      <c r="H146" s="113">
        <v>2.39</v>
      </c>
      <c r="I146" s="113">
        <v>2.46</v>
      </c>
      <c r="J146" s="113">
        <v>1</v>
      </c>
      <c r="K146" s="114">
        <v>3</v>
      </c>
      <c r="L146" s="113"/>
    </row>
    <row r="147" spans="1:12" x14ac:dyDescent="0.2">
      <c r="A147" s="111">
        <v>146</v>
      </c>
      <c r="B147" s="112">
        <v>205714020210188</v>
      </c>
      <c r="C147" s="113" t="s">
        <v>636</v>
      </c>
      <c r="D147" s="113" t="s">
        <v>507</v>
      </c>
      <c r="E147" s="113">
        <v>37349</v>
      </c>
      <c r="F147" s="113">
        <v>123</v>
      </c>
      <c r="G147" s="113">
        <v>109</v>
      </c>
      <c r="H147" s="113">
        <v>3.06</v>
      </c>
      <c r="I147" s="113">
        <v>3.06</v>
      </c>
      <c r="J147" s="113">
        <v>0</v>
      </c>
      <c r="K147" s="114">
        <v>0</v>
      </c>
      <c r="L147" s="113"/>
    </row>
    <row r="148" spans="1:12" x14ac:dyDescent="0.2">
      <c r="A148" s="111">
        <v>147</v>
      </c>
      <c r="B148" s="112">
        <v>205714020210083</v>
      </c>
      <c r="C148" s="113" t="s">
        <v>520</v>
      </c>
      <c r="D148" s="113" t="s">
        <v>576</v>
      </c>
      <c r="E148" s="113">
        <v>37455</v>
      </c>
      <c r="F148" s="113">
        <v>123</v>
      </c>
      <c r="G148" s="113">
        <v>104</v>
      </c>
      <c r="H148" s="113">
        <v>3.04</v>
      </c>
      <c r="I148" s="113">
        <v>3.04</v>
      </c>
      <c r="J148" s="113">
        <v>0</v>
      </c>
      <c r="K148" s="114">
        <v>0</v>
      </c>
      <c r="L148" s="113"/>
    </row>
    <row r="149" spans="1:12" x14ac:dyDescent="0.2">
      <c r="A149" s="111">
        <v>148</v>
      </c>
      <c r="B149" s="112">
        <v>205714020210276</v>
      </c>
      <c r="C149" s="113" t="s">
        <v>637</v>
      </c>
      <c r="D149" s="113" t="s">
        <v>638</v>
      </c>
      <c r="E149" s="113">
        <v>37399</v>
      </c>
      <c r="F149" s="113">
        <v>123</v>
      </c>
      <c r="G149" s="113">
        <v>104</v>
      </c>
      <c r="H149" s="113">
        <v>2.86</v>
      </c>
      <c r="I149" s="113">
        <v>2.86</v>
      </c>
      <c r="J149" s="113">
        <v>0</v>
      </c>
      <c r="K149" s="114">
        <v>0</v>
      </c>
      <c r="L149" s="113"/>
    </row>
    <row r="150" spans="1:12" x14ac:dyDescent="0.2">
      <c r="A150" s="111">
        <v>149</v>
      </c>
      <c r="B150" s="112">
        <v>205714020210133</v>
      </c>
      <c r="C150" s="113" t="s">
        <v>540</v>
      </c>
      <c r="D150" s="113" t="s">
        <v>638</v>
      </c>
      <c r="E150" s="113">
        <v>37594</v>
      </c>
      <c r="F150" s="113">
        <v>123</v>
      </c>
      <c r="G150" s="113">
        <v>104</v>
      </c>
      <c r="H150" s="113">
        <v>3.4</v>
      </c>
      <c r="I150" s="113">
        <v>3.4</v>
      </c>
      <c r="J150" s="113">
        <v>0</v>
      </c>
      <c r="K150" s="114">
        <v>0</v>
      </c>
      <c r="L150" s="113"/>
    </row>
    <row r="151" spans="1:12" x14ac:dyDescent="0.2">
      <c r="A151" s="111">
        <v>150</v>
      </c>
      <c r="B151" s="112">
        <v>205714020210436</v>
      </c>
      <c r="C151" s="113" t="s">
        <v>639</v>
      </c>
      <c r="D151" s="113" t="s">
        <v>638</v>
      </c>
      <c r="E151" s="113">
        <v>37437</v>
      </c>
      <c r="F151" s="113">
        <v>123</v>
      </c>
      <c r="G151" s="113">
        <v>103</v>
      </c>
      <c r="H151" s="113">
        <v>2.84</v>
      </c>
      <c r="I151" s="113">
        <v>2.92</v>
      </c>
      <c r="J151" s="113">
        <v>1</v>
      </c>
      <c r="K151" s="114">
        <v>3</v>
      </c>
      <c r="L151" s="113"/>
    </row>
    <row r="152" spans="1:12" x14ac:dyDescent="0.2">
      <c r="A152" s="111">
        <v>151</v>
      </c>
      <c r="B152" s="112">
        <v>205714020210117</v>
      </c>
      <c r="C152" s="113" t="s">
        <v>640</v>
      </c>
      <c r="D152" s="113" t="s">
        <v>641</v>
      </c>
      <c r="E152" s="113">
        <v>37542</v>
      </c>
      <c r="F152" s="113">
        <v>123</v>
      </c>
      <c r="G152" s="113">
        <v>109</v>
      </c>
      <c r="H152" s="113">
        <v>3.19</v>
      </c>
      <c r="I152" s="113">
        <v>3.19</v>
      </c>
      <c r="J152" s="113">
        <v>0</v>
      </c>
      <c r="K152" s="114">
        <v>0</v>
      </c>
      <c r="L152" s="113"/>
    </row>
    <row r="153" spans="1:12" x14ac:dyDescent="0.2">
      <c r="A153" s="111">
        <v>152</v>
      </c>
      <c r="B153" s="112">
        <v>205714020210147</v>
      </c>
      <c r="C153" s="113" t="s">
        <v>642</v>
      </c>
      <c r="D153" s="113" t="s">
        <v>643</v>
      </c>
      <c r="E153" s="113">
        <v>37561</v>
      </c>
      <c r="F153" s="113">
        <v>123</v>
      </c>
      <c r="G153" s="113">
        <v>104</v>
      </c>
      <c r="H153" s="113">
        <v>3.07</v>
      </c>
      <c r="I153" s="113">
        <v>3.07</v>
      </c>
      <c r="J153" s="113">
        <v>0</v>
      </c>
      <c r="K153" s="114">
        <v>0</v>
      </c>
      <c r="L153" s="113"/>
    </row>
    <row r="154" spans="1:12" x14ac:dyDescent="0.2">
      <c r="A154" s="111">
        <v>153</v>
      </c>
      <c r="B154" s="112">
        <v>205714020210176</v>
      </c>
      <c r="C154" s="113" t="s">
        <v>644</v>
      </c>
      <c r="D154" s="113" t="s">
        <v>643</v>
      </c>
      <c r="E154" s="113">
        <v>37397</v>
      </c>
      <c r="F154" s="113">
        <v>123</v>
      </c>
      <c r="G154" s="113">
        <v>104</v>
      </c>
      <c r="H154" s="113">
        <v>3.14</v>
      </c>
      <c r="I154" s="113">
        <v>3.14</v>
      </c>
      <c r="J154" s="113">
        <v>0</v>
      </c>
      <c r="K154" s="114">
        <v>0</v>
      </c>
      <c r="L154" s="113"/>
    </row>
    <row r="155" spans="1:12" x14ac:dyDescent="0.2">
      <c r="A155" s="111">
        <v>154</v>
      </c>
      <c r="B155" s="112">
        <v>205714020210144</v>
      </c>
      <c r="C155" s="113" t="s">
        <v>645</v>
      </c>
      <c r="D155" s="113" t="s">
        <v>511</v>
      </c>
      <c r="E155" s="113">
        <v>37457</v>
      </c>
      <c r="F155" s="113">
        <v>123</v>
      </c>
      <c r="G155" s="113">
        <v>101</v>
      </c>
      <c r="H155" s="113">
        <v>2.85</v>
      </c>
      <c r="I155" s="113">
        <v>2.94</v>
      </c>
      <c r="J155" s="113">
        <v>1</v>
      </c>
      <c r="K155" s="114">
        <v>3</v>
      </c>
      <c r="L155" s="113"/>
    </row>
    <row r="156" spans="1:12" x14ac:dyDescent="0.2">
      <c r="A156" s="111">
        <v>155</v>
      </c>
      <c r="B156" s="112">
        <v>205714020210096</v>
      </c>
      <c r="C156" s="113" t="s">
        <v>520</v>
      </c>
      <c r="D156" s="113" t="s">
        <v>511</v>
      </c>
      <c r="E156" s="113">
        <v>37570</v>
      </c>
      <c r="F156" s="113">
        <v>123</v>
      </c>
      <c r="G156" s="113">
        <v>109</v>
      </c>
      <c r="H156" s="113">
        <v>3.04</v>
      </c>
      <c r="I156" s="113">
        <v>3.04</v>
      </c>
      <c r="J156" s="113">
        <v>0</v>
      </c>
      <c r="K156" s="114">
        <v>0</v>
      </c>
      <c r="L156" s="113"/>
    </row>
    <row r="157" spans="1:12" x14ac:dyDescent="0.2">
      <c r="A157" s="111">
        <v>156</v>
      </c>
      <c r="B157" s="112">
        <v>205714020210062</v>
      </c>
      <c r="C157" s="189" t="s">
        <v>646</v>
      </c>
      <c r="D157" s="189" t="s">
        <v>511</v>
      </c>
      <c r="E157" s="189">
        <v>37268</v>
      </c>
      <c r="F157" s="189">
        <v>123</v>
      </c>
      <c r="G157" s="189">
        <v>87</v>
      </c>
      <c r="H157" s="189">
        <v>3.18</v>
      </c>
      <c r="I157" s="189">
        <v>3.18</v>
      </c>
      <c r="J157" s="189">
        <v>0</v>
      </c>
      <c r="K157" s="190">
        <v>0</v>
      </c>
      <c r="L157" s="189" t="s">
        <v>901</v>
      </c>
    </row>
    <row r="158" spans="1:12" x14ac:dyDescent="0.2">
      <c r="A158" s="111">
        <v>157</v>
      </c>
      <c r="B158" s="112">
        <v>205714020210237</v>
      </c>
      <c r="C158" s="113" t="s">
        <v>647</v>
      </c>
      <c r="D158" s="113" t="s">
        <v>511</v>
      </c>
      <c r="E158" s="113">
        <v>37396</v>
      </c>
      <c r="F158" s="113">
        <v>123</v>
      </c>
      <c r="G158" s="113">
        <v>104</v>
      </c>
      <c r="H158" s="113">
        <v>3.17</v>
      </c>
      <c r="I158" s="113">
        <v>3.17</v>
      </c>
      <c r="J158" s="113">
        <v>0</v>
      </c>
      <c r="K158" s="114">
        <v>0</v>
      </c>
      <c r="L158" s="113"/>
    </row>
    <row r="159" spans="1:12" x14ac:dyDescent="0.2">
      <c r="A159" s="111">
        <v>158</v>
      </c>
      <c r="B159" s="112">
        <v>205714020210179</v>
      </c>
      <c r="C159" s="113" t="s">
        <v>648</v>
      </c>
      <c r="D159" s="113" t="s">
        <v>511</v>
      </c>
      <c r="E159" s="113">
        <v>37311</v>
      </c>
      <c r="F159" s="113">
        <v>123</v>
      </c>
      <c r="G159" s="113">
        <v>109</v>
      </c>
      <c r="H159" s="113">
        <v>2.4500000000000002</v>
      </c>
      <c r="I159" s="113">
        <v>2.4500000000000002</v>
      </c>
      <c r="J159" s="113">
        <v>0</v>
      </c>
      <c r="K159" s="114">
        <v>0</v>
      </c>
      <c r="L159" s="113"/>
    </row>
    <row r="160" spans="1:12" x14ac:dyDescent="0.2">
      <c r="A160" s="111">
        <v>159</v>
      </c>
      <c r="B160" s="112">
        <v>205714020210136</v>
      </c>
      <c r="C160" s="113" t="s">
        <v>649</v>
      </c>
      <c r="D160" s="113" t="s">
        <v>650</v>
      </c>
      <c r="E160" s="113">
        <v>37430</v>
      </c>
      <c r="F160" s="113">
        <v>123</v>
      </c>
      <c r="G160" s="113">
        <v>104</v>
      </c>
      <c r="H160" s="113">
        <v>2.89</v>
      </c>
      <c r="I160" s="113">
        <v>2.89</v>
      </c>
      <c r="J160" s="113">
        <v>0</v>
      </c>
      <c r="K160" s="114">
        <v>0</v>
      </c>
      <c r="L160" s="113"/>
    </row>
    <row r="161" spans="1:12" x14ac:dyDescent="0.2">
      <c r="A161" s="111">
        <v>160</v>
      </c>
      <c r="B161" s="112">
        <v>205714020210168</v>
      </c>
      <c r="C161" s="113" t="s">
        <v>651</v>
      </c>
      <c r="D161" s="113" t="s">
        <v>516</v>
      </c>
      <c r="E161" s="113">
        <v>37350</v>
      </c>
      <c r="F161" s="113">
        <v>123</v>
      </c>
      <c r="G161" s="113">
        <v>104</v>
      </c>
      <c r="H161" s="113">
        <v>3.02</v>
      </c>
      <c r="I161" s="113">
        <v>3.02</v>
      </c>
      <c r="J161" s="113">
        <v>0</v>
      </c>
      <c r="K161" s="114">
        <v>0</v>
      </c>
      <c r="L161" s="113"/>
    </row>
    <row r="162" spans="1:12" x14ac:dyDescent="0.2">
      <c r="A162" s="111">
        <v>161</v>
      </c>
      <c r="B162" s="112">
        <v>205714020210109</v>
      </c>
      <c r="C162" s="113" t="s">
        <v>652</v>
      </c>
      <c r="D162" s="113" t="s">
        <v>516</v>
      </c>
      <c r="E162" s="113">
        <v>37142</v>
      </c>
      <c r="F162" s="113">
        <v>123</v>
      </c>
      <c r="G162" s="113">
        <v>104</v>
      </c>
      <c r="H162" s="113">
        <v>2.29</v>
      </c>
      <c r="I162" s="113">
        <v>2.29</v>
      </c>
      <c r="J162" s="113">
        <v>0</v>
      </c>
      <c r="K162" s="114">
        <v>0</v>
      </c>
      <c r="L162" s="113"/>
    </row>
    <row r="163" spans="1:12" x14ac:dyDescent="0.2">
      <c r="A163" s="111">
        <v>162</v>
      </c>
      <c r="B163" s="112">
        <v>205714020210080</v>
      </c>
      <c r="C163" s="113" t="s">
        <v>653</v>
      </c>
      <c r="D163" s="113" t="s">
        <v>516</v>
      </c>
      <c r="E163" s="113">
        <v>36973</v>
      </c>
      <c r="F163" s="113">
        <v>123</v>
      </c>
      <c r="G163" s="113">
        <v>104</v>
      </c>
      <c r="H163" s="113">
        <v>3.01</v>
      </c>
      <c r="I163" s="113">
        <v>3.01</v>
      </c>
      <c r="J163" s="113">
        <v>0</v>
      </c>
      <c r="K163" s="114">
        <v>0</v>
      </c>
      <c r="L163" s="113"/>
    </row>
    <row r="164" spans="1:12" x14ac:dyDescent="0.2">
      <c r="A164" s="111">
        <v>163</v>
      </c>
      <c r="B164" s="112">
        <v>205714020210132</v>
      </c>
      <c r="C164" s="113" t="s">
        <v>654</v>
      </c>
      <c r="D164" s="113" t="s">
        <v>516</v>
      </c>
      <c r="E164" s="113">
        <v>37456</v>
      </c>
      <c r="F164" s="113">
        <v>123</v>
      </c>
      <c r="G164" s="113">
        <v>104</v>
      </c>
      <c r="H164" s="113">
        <v>2.84</v>
      </c>
      <c r="I164" s="113">
        <v>2.84</v>
      </c>
      <c r="J164" s="113">
        <v>0</v>
      </c>
      <c r="K164" s="114">
        <v>0</v>
      </c>
      <c r="L164" s="113"/>
    </row>
    <row r="165" spans="1:12" x14ac:dyDescent="0.2">
      <c r="A165" s="111">
        <v>164</v>
      </c>
      <c r="B165" s="112">
        <v>205714020210140</v>
      </c>
      <c r="C165" s="113" t="s">
        <v>655</v>
      </c>
      <c r="D165" s="113" t="s">
        <v>656</v>
      </c>
      <c r="E165" s="113">
        <v>37319</v>
      </c>
      <c r="F165" s="113">
        <v>123</v>
      </c>
      <c r="G165" s="113">
        <v>104</v>
      </c>
      <c r="H165" s="113">
        <v>2.88</v>
      </c>
      <c r="I165" s="113">
        <v>2.88</v>
      </c>
      <c r="J165" s="113">
        <v>0</v>
      </c>
      <c r="K165" s="114">
        <v>0</v>
      </c>
      <c r="L165" s="113"/>
    </row>
    <row r="166" spans="1:12" x14ac:dyDescent="0.2">
      <c r="A166" s="111">
        <v>165</v>
      </c>
      <c r="B166" s="112">
        <v>205714020210332</v>
      </c>
      <c r="C166" s="113" t="s">
        <v>68</v>
      </c>
      <c r="D166" s="113" t="s">
        <v>657</v>
      </c>
      <c r="E166" s="113">
        <v>37478</v>
      </c>
      <c r="F166" s="113">
        <v>123</v>
      </c>
      <c r="G166" s="113">
        <v>112</v>
      </c>
      <c r="H166" s="113">
        <v>2.95</v>
      </c>
      <c r="I166" s="113">
        <v>2.95</v>
      </c>
      <c r="J166" s="113">
        <v>0</v>
      </c>
      <c r="K166" s="114">
        <v>0</v>
      </c>
      <c r="L166" s="113"/>
    </row>
    <row r="167" spans="1:12" x14ac:dyDescent="0.2">
      <c r="A167" s="111">
        <v>166</v>
      </c>
      <c r="B167" s="112">
        <v>205714020210076</v>
      </c>
      <c r="C167" s="113" t="s">
        <v>658</v>
      </c>
      <c r="D167" s="113" t="s">
        <v>657</v>
      </c>
      <c r="E167" s="113">
        <v>37281</v>
      </c>
      <c r="F167" s="113">
        <v>123</v>
      </c>
      <c r="G167" s="113">
        <v>104</v>
      </c>
      <c r="H167" s="113">
        <v>2.37</v>
      </c>
      <c r="I167" s="113">
        <v>2.37</v>
      </c>
      <c r="J167" s="113">
        <v>0</v>
      </c>
      <c r="K167" s="114">
        <v>0</v>
      </c>
      <c r="L167" s="113"/>
    </row>
    <row r="168" spans="1:12" x14ac:dyDescent="0.2">
      <c r="A168" s="111">
        <v>167</v>
      </c>
      <c r="B168" s="112">
        <v>205714020210248</v>
      </c>
      <c r="C168" s="113" t="s">
        <v>590</v>
      </c>
      <c r="D168" s="113" t="s">
        <v>591</v>
      </c>
      <c r="E168" s="113">
        <v>37380</v>
      </c>
      <c r="F168" s="113">
        <v>123</v>
      </c>
      <c r="G168" s="113">
        <v>106</v>
      </c>
      <c r="H168" s="113">
        <v>3.51</v>
      </c>
      <c r="I168" s="113">
        <v>3.51</v>
      </c>
      <c r="J168" s="113">
        <v>0</v>
      </c>
      <c r="K168" s="114">
        <v>0</v>
      </c>
      <c r="L168" s="113"/>
    </row>
    <row r="169" spans="1:12" x14ac:dyDescent="0.2">
      <c r="A169" s="111">
        <v>168</v>
      </c>
      <c r="B169" s="112">
        <v>205714020210201</v>
      </c>
      <c r="C169" s="113" t="s">
        <v>520</v>
      </c>
      <c r="D169" s="113" t="s">
        <v>530</v>
      </c>
      <c r="E169" s="113">
        <v>37506</v>
      </c>
      <c r="F169" s="113">
        <v>123</v>
      </c>
      <c r="G169" s="113">
        <v>112</v>
      </c>
      <c r="H169" s="113">
        <v>3.04</v>
      </c>
      <c r="I169" s="113">
        <v>3.04</v>
      </c>
      <c r="J169" s="113">
        <v>0</v>
      </c>
      <c r="K169" s="114">
        <v>0</v>
      </c>
      <c r="L169" s="113"/>
    </row>
    <row r="170" spans="1:12" x14ac:dyDescent="0.2">
      <c r="A170" s="111">
        <v>169</v>
      </c>
      <c r="B170" s="112">
        <v>205714020210075</v>
      </c>
      <c r="C170" s="113" t="s">
        <v>659</v>
      </c>
      <c r="D170" s="113" t="s">
        <v>530</v>
      </c>
      <c r="E170" s="113">
        <v>37510</v>
      </c>
      <c r="F170" s="113">
        <v>123</v>
      </c>
      <c r="G170" s="113">
        <v>112</v>
      </c>
      <c r="H170" s="113">
        <v>3.09</v>
      </c>
      <c r="I170" s="113">
        <v>3.09</v>
      </c>
      <c r="J170" s="113">
        <v>0</v>
      </c>
      <c r="K170" s="114">
        <v>0</v>
      </c>
      <c r="L170" s="113"/>
    </row>
    <row r="171" spans="1:12" x14ac:dyDescent="0.2">
      <c r="A171" s="123">
        <v>170</v>
      </c>
      <c r="B171" s="115">
        <v>205714020210137</v>
      </c>
      <c r="C171" s="116" t="s">
        <v>660</v>
      </c>
      <c r="D171" s="116" t="s">
        <v>661</v>
      </c>
      <c r="E171" s="116">
        <v>37271</v>
      </c>
      <c r="F171" s="116">
        <v>123</v>
      </c>
      <c r="G171" s="116">
        <v>104</v>
      </c>
      <c r="H171" s="116">
        <v>3.63</v>
      </c>
      <c r="I171" s="116">
        <v>3.63</v>
      </c>
      <c r="J171" s="116">
        <v>0</v>
      </c>
      <c r="K171" s="124">
        <v>0</v>
      </c>
      <c r="L171" s="116"/>
    </row>
    <row r="172" spans="1:12" x14ac:dyDescent="0.2">
      <c r="A172" s="111">
        <v>171</v>
      </c>
      <c r="B172" s="112">
        <v>205714020210205</v>
      </c>
      <c r="C172" s="189" t="s">
        <v>662</v>
      </c>
      <c r="D172" s="189" t="s">
        <v>594</v>
      </c>
      <c r="E172" s="189">
        <v>37366</v>
      </c>
      <c r="F172" s="189">
        <v>123</v>
      </c>
      <c r="G172" s="189">
        <v>6</v>
      </c>
      <c r="H172" s="189">
        <v>0.45</v>
      </c>
      <c r="I172" s="189">
        <v>2.83</v>
      </c>
      <c r="J172" s="189">
        <v>11</v>
      </c>
      <c r="K172" s="190">
        <v>32</v>
      </c>
      <c r="L172" s="189" t="s">
        <v>901</v>
      </c>
    </row>
    <row r="173" spans="1:12" x14ac:dyDescent="0.2">
      <c r="A173" s="111">
        <v>172</v>
      </c>
      <c r="B173" s="112">
        <v>205714020210066</v>
      </c>
      <c r="C173" s="113" t="s">
        <v>520</v>
      </c>
      <c r="D173" s="113" t="s">
        <v>663</v>
      </c>
      <c r="E173" s="113">
        <v>37376</v>
      </c>
      <c r="F173" s="113">
        <v>123</v>
      </c>
      <c r="G173" s="113">
        <v>105</v>
      </c>
      <c r="H173" s="113">
        <v>2.88</v>
      </c>
      <c r="I173" s="113">
        <v>2.88</v>
      </c>
      <c r="J173" s="113">
        <v>0</v>
      </c>
      <c r="K173" s="114">
        <v>0</v>
      </c>
      <c r="L173" s="113"/>
    </row>
    <row r="174" spans="1:12" x14ac:dyDescent="0.2">
      <c r="A174" s="111">
        <v>173</v>
      </c>
      <c r="B174" s="112">
        <v>205714020210079</v>
      </c>
      <c r="C174" s="113" t="s">
        <v>664</v>
      </c>
      <c r="D174" s="113" t="s">
        <v>597</v>
      </c>
      <c r="E174" s="113">
        <v>37438</v>
      </c>
      <c r="F174" s="113">
        <v>123</v>
      </c>
      <c r="G174" s="113">
        <v>104</v>
      </c>
      <c r="H174" s="113">
        <v>2.88</v>
      </c>
      <c r="I174" s="113">
        <v>2.88</v>
      </c>
      <c r="J174" s="113">
        <v>0</v>
      </c>
      <c r="K174" s="114">
        <v>0</v>
      </c>
      <c r="L174" s="113"/>
    </row>
    <row r="175" spans="1:12" x14ac:dyDescent="0.2">
      <c r="A175" s="111">
        <v>174</v>
      </c>
      <c r="B175" s="112">
        <v>205714020210089</v>
      </c>
      <c r="C175" s="113" t="s">
        <v>665</v>
      </c>
      <c r="D175" s="113" t="s">
        <v>666</v>
      </c>
      <c r="E175" s="113">
        <v>37286</v>
      </c>
      <c r="F175" s="113">
        <v>123</v>
      </c>
      <c r="G175" s="113">
        <v>84</v>
      </c>
      <c r="H175" s="113">
        <v>2.04</v>
      </c>
      <c r="I175" s="113">
        <v>2.29</v>
      </c>
      <c r="J175" s="113">
        <v>3</v>
      </c>
      <c r="K175" s="114">
        <v>10</v>
      </c>
      <c r="L175" s="113"/>
    </row>
    <row r="176" spans="1:12" x14ac:dyDescent="0.2">
      <c r="A176" s="111">
        <v>175</v>
      </c>
      <c r="B176" s="112">
        <v>205714020210098</v>
      </c>
      <c r="C176" s="113" t="s">
        <v>667</v>
      </c>
      <c r="D176" s="113" t="s">
        <v>532</v>
      </c>
      <c r="E176" s="113">
        <v>37423</v>
      </c>
      <c r="F176" s="113">
        <v>123</v>
      </c>
      <c r="G176" s="113">
        <v>109</v>
      </c>
      <c r="H176" s="113">
        <v>3.13</v>
      </c>
      <c r="I176" s="113">
        <v>3.22</v>
      </c>
      <c r="J176" s="113">
        <v>1</v>
      </c>
      <c r="K176" s="114">
        <v>3</v>
      </c>
      <c r="L176" s="113"/>
    </row>
    <row r="177" spans="1:12" x14ac:dyDescent="0.2">
      <c r="A177" s="111">
        <v>176</v>
      </c>
      <c r="B177" s="188">
        <v>205714020210103</v>
      </c>
      <c r="C177" s="189" t="s">
        <v>668</v>
      </c>
      <c r="D177" s="189" t="s">
        <v>539</v>
      </c>
      <c r="E177" s="189">
        <v>37602</v>
      </c>
      <c r="F177" s="189">
        <v>123</v>
      </c>
      <c r="G177" s="189">
        <v>68</v>
      </c>
      <c r="H177" s="189">
        <v>2.2799999999999998</v>
      </c>
      <c r="I177" s="189">
        <v>3.08</v>
      </c>
      <c r="J177" s="189">
        <v>7</v>
      </c>
      <c r="K177" s="190">
        <v>24</v>
      </c>
      <c r="L177" s="189" t="s">
        <v>901</v>
      </c>
    </row>
    <row r="178" spans="1:12" x14ac:dyDescent="0.2">
      <c r="A178" s="111">
        <v>177</v>
      </c>
      <c r="B178" s="112">
        <v>205714020210200</v>
      </c>
      <c r="C178" s="113" t="s">
        <v>669</v>
      </c>
      <c r="D178" s="113" t="s">
        <v>539</v>
      </c>
      <c r="E178" s="113">
        <v>37277</v>
      </c>
      <c r="F178" s="113">
        <v>123</v>
      </c>
      <c r="G178" s="113">
        <v>112</v>
      </c>
      <c r="H178" s="113">
        <v>3.11</v>
      </c>
      <c r="I178" s="113">
        <v>3.11</v>
      </c>
      <c r="J178" s="113">
        <v>0</v>
      </c>
      <c r="K178" s="114">
        <v>0</v>
      </c>
      <c r="L178" s="113"/>
    </row>
    <row r="179" spans="1:12" x14ac:dyDescent="0.2">
      <c r="A179" s="111">
        <v>178</v>
      </c>
      <c r="B179" s="112">
        <v>205714020210172</v>
      </c>
      <c r="C179" s="113" t="s">
        <v>608</v>
      </c>
      <c r="D179" s="113" t="s">
        <v>541</v>
      </c>
      <c r="E179" s="113">
        <v>37197</v>
      </c>
      <c r="F179" s="113">
        <v>123</v>
      </c>
      <c r="G179" s="113">
        <v>112</v>
      </c>
      <c r="H179" s="113">
        <v>3.23</v>
      </c>
      <c r="I179" s="113">
        <v>3.23</v>
      </c>
      <c r="J179" s="113">
        <v>0</v>
      </c>
      <c r="K179" s="114">
        <v>0</v>
      </c>
      <c r="L179" s="113"/>
    </row>
    <row r="180" spans="1:12" x14ac:dyDescent="0.2">
      <c r="A180" s="111">
        <v>179</v>
      </c>
      <c r="B180" s="112">
        <v>205714020210169</v>
      </c>
      <c r="C180" s="113" t="s">
        <v>520</v>
      </c>
      <c r="D180" s="113" t="s">
        <v>541</v>
      </c>
      <c r="E180" s="113">
        <v>37395</v>
      </c>
      <c r="F180" s="113">
        <v>123</v>
      </c>
      <c r="G180" s="113">
        <v>104</v>
      </c>
      <c r="H180" s="113">
        <v>3.5</v>
      </c>
      <c r="I180" s="113">
        <v>3.5</v>
      </c>
      <c r="J180" s="113">
        <v>0</v>
      </c>
      <c r="K180" s="114">
        <v>0</v>
      </c>
      <c r="L180" s="113"/>
    </row>
    <row r="181" spans="1:12" x14ac:dyDescent="0.2">
      <c r="A181" s="111">
        <v>180</v>
      </c>
      <c r="B181" s="112">
        <v>205714020210116</v>
      </c>
      <c r="C181" s="113" t="s">
        <v>658</v>
      </c>
      <c r="D181" s="113" t="s">
        <v>670</v>
      </c>
      <c r="E181" s="113">
        <v>37425</v>
      </c>
      <c r="F181" s="113">
        <v>123</v>
      </c>
      <c r="G181" s="113">
        <v>104</v>
      </c>
      <c r="H181" s="113">
        <v>2.65</v>
      </c>
      <c r="I181" s="113">
        <v>2.65</v>
      </c>
      <c r="J181" s="113">
        <v>0</v>
      </c>
      <c r="K181" s="114">
        <v>0</v>
      </c>
      <c r="L181" s="113"/>
    </row>
    <row r="182" spans="1:12" x14ac:dyDescent="0.2">
      <c r="A182" s="123">
        <v>181</v>
      </c>
      <c r="B182" s="115">
        <v>205714020210225</v>
      </c>
      <c r="C182" s="116" t="s">
        <v>501</v>
      </c>
      <c r="D182" s="116" t="s">
        <v>671</v>
      </c>
      <c r="E182" s="116">
        <v>37331</v>
      </c>
      <c r="F182" s="116">
        <v>123</v>
      </c>
      <c r="G182" s="116">
        <v>104</v>
      </c>
      <c r="H182" s="116">
        <v>3.67</v>
      </c>
      <c r="I182" s="116">
        <v>3.67</v>
      </c>
      <c r="J182" s="116">
        <v>0</v>
      </c>
      <c r="K182" s="124">
        <v>0</v>
      </c>
      <c r="L182" s="116"/>
    </row>
    <row r="183" spans="1:12" x14ac:dyDescent="0.2">
      <c r="A183" s="111">
        <v>182</v>
      </c>
      <c r="B183" s="112">
        <v>205714020210085</v>
      </c>
      <c r="C183" s="113" t="s">
        <v>672</v>
      </c>
      <c r="D183" s="113" t="s">
        <v>673</v>
      </c>
      <c r="E183" s="113">
        <v>37108</v>
      </c>
      <c r="F183" s="113">
        <v>123</v>
      </c>
      <c r="G183" s="113">
        <v>104</v>
      </c>
      <c r="H183" s="113">
        <v>3.54</v>
      </c>
      <c r="I183" s="113">
        <v>3.54</v>
      </c>
      <c r="J183" s="113">
        <v>0</v>
      </c>
      <c r="K183" s="114">
        <v>0</v>
      </c>
      <c r="L183" s="113"/>
    </row>
    <row r="184" spans="1:12" x14ac:dyDescent="0.2">
      <c r="A184" s="111">
        <v>183</v>
      </c>
      <c r="B184" s="112">
        <v>205714020210094</v>
      </c>
      <c r="C184" s="113" t="s">
        <v>510</v>
      </c>
      <c r="D184" s="113" t="s">
        <v>674</v>
      </c>
      <c r="E184" s="113">
        <v>37564</v>
      </c>
      <c r="F184" s="113">
        <v>123</v>
      </c>
      <c r="G184" s="113">
        <v>104</v>
      </c>
      <c r="H184" s="113">
        <v>3.2</v>
      </c>
      <c r="I184" s="113">
        <v>3.2</v>
      </c>
      <c r="J184" s="113">
        <v>0</v>
      </c>
      <c r="K184" s="114">
        <v>0</v>
      </c>
      <c r="L184" s="113"/>
    </row>
    <row r="185" spans="1:12" x14ac:dyDescent="0.2">
      <c r="A185" s="111">
        <v>184</v>
      </c>
      <c r="B185" s="112">
        <v>205714020210202</v>
      </c>
      <c r="C185" s="113" t="s">
        <v>642</v>
      </c>
      <c r="D185" s="113" t="s">
        <v>545</v>
      </c>
      <c r="E185" s="113">
        <v>37417</v>
      </c>
      <c r="F185" s="113">
        <v>123</v>
      </c>
      <c r="G185" s="113">
        <v>112</v>
      </c>
      <c r="H185" s="113">
        <v>3.09</v>
      </c>
      <c r="I185" s="113">
        <v>3.09</v>
      </c>
      <c r="J185" s="113">
        <v>0</v>
      </c>
      <c r="K185" s="114">
        <v>0</v>
      </c>
      <c r="L185" s="113"/>
    </row>
    <row r="186" spans="1:12" x14ac:dyDescent="0.2">
      <c r="A186" s="111">
        <v>185</v>
      </c>
      <c r="B186" s="112">
        <v>205714020210251</v>
      </c>
      <c r="C186" s="113" t="s">
        <v>520</v>
      </c>
      <c r="D186" s="113" t="s">
        <v>545</v>
      </c>
      <c r="E186" s="113">
        <v>36752</v>
      </c>
      <c r="F186" s="113">
        <v>123</v>
      </c>
      <c r="G186" s="113">
        <v>101</v>
      </c>
      <c r="H186" s="113">
        <v>3.29</v>
      </c>
      <c r="I186" s="113">
        <v>3.39</v>
      </c>
      <c r="J186" s="113">
        <v>1</v>
      </c>
      <c r="K186" s="114">
        <v>3</v>
      </c>
      <c r="L186" s="113"/>
    </row>
    <row r="187" spans="1:12" x14ac:dyDescent="0.2">
      <c r="A187" s="111">
        <v>186</v>
      </c>
      <c r="B187" s="112">
        <v>205714020210052</v>
      </c>
      <c r="C187" s="113" t="s">
        <v>520</v>
      </c>
      <c r="D187" s="113" t="s">
        <v>547</v>
      </c>
      <c r="E187" s="113">
        <v>37302</v>
      </c>
      <c r="F187" s="113">
        <v>123</v>
      </c>
      <c r="G187" s="113">
        <v>104</v>
      </c>
      <c r="H187" s="113">
        <v>3.32</v>
      </c>
      <c r="I187" s="113">
        <v>3.32</v>
      </c>
      <c r="J187" s="113">
        <v>0</v>
      </c>
      <c r="K187" s="114">
        <v>0</v>
      </c>
      <c r="L187" s="113"/>
    </row>
    <row r="188" spans="1:12" x14ac:dyDescent="0.2">
      <c r="A188" s="123">
        <v>187</v>
      </c>
      <c r="B188" s="115">
        <v>205714020210135</v>
      </c>
      <c r="C188" s="116" t="s">
        <v>675</v>
      </c>
      <c r="D188" s="116" t="s">
        <v>553</v>
      </c>
      <c r="E188" s="116">
        <v>37576</v>
      </c>
      <c r="F188" s="116">
        <v>123</v>
      </c>
      <c r="G188" s="116">
        <v>104</v>
      </c>
      <c r="H188" s="116">
        <v>3.7</v>
      </c>
      <c r="I188" s="116">
        <v>3.7</v>
      </c>
      <c r="J188" s="116">
        <v>0</v>
      </c>
      <c r="K188" s="124">
        <v>0</v>
      </c>
      <c r="L188" s="116"/>
    </row>
    <row r="189" spans="1:12" x14ac:dyDescent="0.2">
      <c r="A189" s="111"/>
      <c r="B189" s="112"/>
      <c r="C189" s="113"/>
      <c r="D189" s="113"/>
      <c r="E189" s="113"/>
      <c r="F189" s="113"/>
      <c r="G189" s="113"/>
      <c r="H189" s="113"/>
      <c r="I189" s="113"/>
      <c r="J189" s="113"/>
      <c r="K189" s="114"/>
      <c r="L189" s="113"/>
    </row>
    <row r="190" spans="1:12" x14ac:dyDescent="0.2">
      <c r="A190" s="111">
        <v>189</v>
      </c>
      <c r="B190" s="112">
        <v>205714020210443</v>
      </c>
      <c r="C190" s="189" t="s">
        <v>676</v>
      </c>
      <c r="D190" s="189" t="s">
        <v>677</v>
      </c>
      <c r="E190" s="189">
        <v>37356</v>
      </c>
      <c r="F190" s="189">
        <v>123</v>
      </c>
      <c r="G190" s="189">
        <v>48</v>
      </c>
      <c r="H190" s="189">
        <v>1.59</v>
      </c>
      <c r="I190" s="189">
        <v>2.08</v>
      </c>
      <c r="J190" s="189">
        <v>4</v>
      </c>
      <c r="K190" s="190">
        <v>15</v>
      </c>
      <c r="L190" s="189" t="s">
        <v>901</v>
      </c>
    </row>
    <row r="191" spans="1:12" x14ac:dyDescent="0.2">
      <c r="A191" s="111">
        <v>190</v>
      </c>
      <c r="B191" s="112">
        <v>205714020210255</v>
      </c>
      <c r="C191" s="113" t="s">
        <v>99</v>
      </c>
      <c r="D191" s="113" t="s">
        <v>677</v>
      </c>
      <c r="E191" s="113">
        <v>37356</v>
      </c>
      <c r="F191" s="113">
        <v>123</v>
      </c>
      <c r="G191" s="113">
        <v>112</v>
      </c>
      <c r="H191" s="113">
        <v>3</v>
      </c>
      <c r="I191" s="113">
        <v>3</v>
      </c>
      <c r="J191" s="113">
        <v>0</v>
      </c>
      <c r="K191" s="114">
        <v>0</v>
      </c>
      <c r="L191" s="113"/>
    </row>
    <row r="192" spans="1:12" x14ac:dyDescent="0.2">
      <c r="A192" s="111">
        <v>191</v>
      </c>
      <c r="B192" s="112">
        <v>205714020210041</v>
      </c>
      <c r="C192" s="113" t="s">
        <v>510</v>
      </c>
      <c r="D192" s="113" t="s">
        <v>678</v>
      </c>
      <c r="E192" s="113">
        <v>37370</v>
      </c>
      <c r="F192" s="113">
        <v>123</v>
      </c>
      <c r="G192" s="113">
        <v>104</v>
      </c>
      <c r="H192" s="113">
        <v>3.13</v>
      </c>
      <c r="I192" s="113">
        <v>3.13</v>
      </c>
      <c r="J192" s="113">
        <v>0</v>
      </c>
      <c r="K192" s="114">
        <v>0</v>
      </c>
      <c r="L192" s="113"/>
    </row>
    <row r="193" spans="1:12" x14ac:dyDescent="0.2">
      <c r="A193" s="111">
        <v>192</v>
      </c>
      <c r="B193" s="112">
        <v>205714020210069</v>
      </c>
      <c r="C193" s="113" t="s">
        <v>601</v>
      </c>
      <c r="D193" s="113" t="s">
        <v>619</v>
      </c>
      <c r="E193" s="113">
        <v>37377</v>
      </c>
      <c r="F193" s="113">
        <v>123</v>
      </c>
      <c r="G193" s="113">
        <v>104</v>
      </c>
      <c r="H193" s="113">
        <v>3.14</v>
      </c>
      <c r="I193" s="113">
        <v>3.14</v>
      </c>
      <c r="J193" s="113">
        <v>0</v>
      </c>
      <c r="K193" s="114">
        <v>0</v>
      </c>
      <c r="L193" s="113"/>
    </row>
    <row r="194" spans="1:12" x14ac:dyDescent="0.2">
      <c r="A194" s="111">
        <v>193</v>
      </c>
      <c r="B194" s="112">
        <v>205714020210213</v>
      </c>
      <c r="C194" s="113" t="s">
        <v>679</v>
      </c>
      <c r="D194" s="113" t="s">
        <v>494</v>
      </c>
      <c r="E194" s="113">
        <v>37511</v>
      </c>
      <c r="F194" s="113">
        <v>119</v>
      </c>
      <c r="G194" s="113">
        <v>109</v>
      </c>
      <c r="H194" s="113">
        <v>2.89</v>
      </c>
      <c r="I194" s="113">
        <v>2.89</v>
      </c>
      <c r="J194" s="113">
        <v>0</v>
      </c>
      <c r="K194" s="114">
        <v>0</v>
      </c>
      <c r="L194" s="113"/>
    </row>
    <row r="195" spans="1:12" x14ac:dyDescent="0.2">
      <c r="A195" s="111">
        <v>194</v>
      </c>
      <c r="B195" s="112">
        <v>205714020210160</v>
      </c>
      <c r="C195" s="113" t="s">
        <v>680</v>
      </c>
      <c r="D195" s="113" t="s">
        <v>681</v>
      </c>
      <c r="E195" s="113">
        <v>37467</v>
      </c>
      <c r="F195" s="113">
        <v>119</v>
      </c>
      <c r="G195" s="113">
        <v>104</v>
      </c>
      <c r="H195" s="113">
        <v>3.44</v>
      </c>
      <c r="I195" s="113">
        <v>3.44</v>
      </c>
      <c r="J195" s="113">
        <v>0</v>
      </c>
      <c r="K195" s="114">
        <v>0</v>
      </c>
      <c r="L195" s="113"/>
    </row>
    <row r="196" spans="1:12" x14ac:dyDescent="0.2">
      <c r="A196" s="123">
        <v>195</v>
      </c>
      <c r="B196" s="115">
        <v>205714020210157</v>
      </c>
      <c r="C196" s="116" t="s">
        <v>520</v>
      </c>
      <c r="D196" s="116" t="s">
        <v>682</v>
      </c>
      <c r="E196" s="116">
        <v>37621</v>
      </c>
      <c r="F196" s="116">
        <v>119</v>
      </c>
      <c r="G196" s="116">
        <v>104</v>
      </c>
      <c r="H196" s="116">
        <v>3.67</v>
      </c>
      <c r="I196" s="116">
        <v>3.67</v>
      </c>
      <c r="J196" s="116">
        <v>0</v>
      </c>
      <c r="K196" s="124">
        <v>0</v>
      </c>
      <c r="L196" s="116"/>
    </row>
    <row r="197" spans="1:12" x14ac:dyDescent="0.2">
      <c r="A197" s="111">
        <v>196</v>
      </c>
      <c r="B197" s="112">
        <v>205714020210292</v>
      </c>
      <c r="C197" s="113" t="s">
        <v>683</v>
      </c>
      <c r="D197" s="113" t="s">
        <v>497</v>
      </c>
      <c r="E197" s="113">
        <v>37324</v>
      </c>
      <c r="F197" s="113">
        <v>119</v>
      </c>
      <c r="G197" s="113">
        <v>104</v>
      </c>
      <c r="H197" s="113">
        <v>2.88</v>
      </c>
      <c r="I197" s="113">
        <v>2.88</v>
      </c>
      <c r="J197" s="113">
        <v>0</v>
      </c>
      <c r="K197" s="114">
        <v>0</v>
      </c>
      <c r="L197" s="113"/>
    </row>
    <row r="198" spans="1:12" x14ac:dyDescent="0.2">
      <c r="A198" s="111">
        <v>197</v>
      </c>
      <c r="B198" s="112">
        <v>205714020210158</v>
      </c>
      <c r="C198" s="113" t="s">
        <v>526</v>
      </c>
      <c r="D198" s="113" t="s">
        <v>684</v>
      </c>
      <c r="E198" s="113">
        <v>37303</v>
      </c>
      <c r="F198" s="113">
        <v>119</v>
      </c>
      <c r="G198" s="113">
        <v>106</v>
      </c>
      <c r="H198" s="113">
        <v>3.1</v>
      </c>
      <c r="I198" s="113">
        <v>3.1</v>
      </c>
      <c r="J198" s="113">
        <v>0</v>
      </c>
      <c r="K198" s="114">
        <v>0</v>
      </c>
      <c r="L198" s="113"/>
    </row>
    <row r="199" spans="1:12" x14ac:dyDescent="0.2">
      <c r="A199" s="111">
        <v>198</v>
      </c>
      <c r="B199" s="112">
        <v>205714020210070</v>
      </c>
      <c r="C199" s="113" t="s">
        <v>685</v>
      </c>
      <c r="D199" s="113" t="s">
        <v>500</v>
      </c>
      <c r="E199" s="113">
        <v>37521</v>
      </c>
      <c r="F199" s="113">
        <v>119</v>
      </c>
      <c r="G199" s="113">
        <v>107</v>
      </c>
      <c r="H199" s="113">
        <v>2.9</v>
      </c>
      <c r="I199" s="113">
        <v>2.9</v>
      </c>
      <c r="J199" s="113">
        <v>0</v>
      </c>
      <c r="K199" s="114">
        <v>0</v>
      </c>
      <c r="L199" s="113"/>
    </row>
    <row r="200" spans="1:12" x14ac:dyDescent="0.2">
      <c r="A200" s="111">
        <v>199</v>
      </c>
      <c r="B200" s="112">
        <v>205714020210192</v>
      </c>
      <c r="C200" s="113" t="s">
        <v>686</v>
      </c>
      <c r="D200" s="113" t="s">
        <v>687</v>
      </c>
      <c r="E200" s="113">
        <v>37569</v>
      </c>
      <c r="F200" s="113">
        <v>119</v>
      </c>
      <c r="G200" s="113">
        <v>104</v>
      </c>
      <c r="H200" s="113">
        <v>2.37</v>
      </c>
      <c r="I200" s="113">
        <v>2.37</v>
      </c>
      <c r="J200" s="113">
        <v>0</v>
      </c>
      <c r="K200" s="114">
        <v>0</v>
      </c>
      <c r="L200" s="113"/>
    </row>
    <row r="201" spans="1:12" x14ac:dyDescent="0.2">
      <c r="A201" s="123">
        <v>200</v>
      </c>
      <c r="B201" s="115">
        <v>205714020210078</v>
      </c>
      <c r="C201" s="116" t="s">
        <v>50</v>
      </c>
      <c r="D201" s="116" t="s">
        <v>504</v>
      </c>
      <c r="E201" s="116">
        <v>37378</v>
      </c>
      <c r="F201" s="116">
        <v>119</v>
      </c>
      <c r="G201" s="116">
        <v>104</v>
      </c>
      <c r="H201" s="116">
        <v>3.75</v>
      </c>
      <c r="I201" s="116">
        <v>3.75</v>
      </c>
      <c r="J201" s="116">
        <v>0</v>
      </c>
      <c r="K201" s="124">
        <v>0</v>
      </c>
      <c r="L201" s="116"/>
    </row>
    <row r="202" spans="1:12" x14ac:dyDescent="0.2">
      <c r="A202" s="111">
        <v>201</v>
      </c>
      <c r="B202" s="112">
        <v>205714020210254</v>
      </c>
      <c r="C202" s="113" t="s">
        <v>688</v>
      </c>
      <c r="D202" s="113" t="s">
        <v>507</v>
      </c>
      <c r="E202" s="113">
        <v>37313</v>
      </c>
      <c r="F202" s="113">
        <v>119</v>
      </c>
      <c r="G202" s="113">
        <v>109</v>
      </c>
      <c r="H202" s="113">
        <v>2.65</v>
      </c>
      <c r="I202" s="113">
        <v>2.65</v>
      </c>
      <c r="J202" s="113">
        <v>0</v>
      </c>
      <c r="K202" s="114">
        <v>0</v>
      </c>
      <c r="L202" s="113"/>
    </row>
    <row r="203" spans="1:12" x14ac:dyDescent="0.2">
      <c r="A203" s="111">
        <v>202</v>
      </c>
      <c r="B203" s="112">
        <v>205714020210261</v>
      </c>
      <c r="C203" s="113" t="s">
        <v>74</v>
      </c>
      <c r="D203" s="113" t="s">
        <v>507</v>
      </c>
      <c r="E203" s="113">
        <v>37365</v>
      </c>
      <c r="F203" s="113">
        <v>119</v>
      </c>
      <c r="G203" s="113">
        <v>109</v>
      </c>
      <c r="H203" s="113">
        <v>2.78</v>
      </c>
      <c r="I203" s="113">
        <v>2.78</v>
      </c>
      <c r="J203" s="113">
        <v>0</v>
      </c>
      <c r="K203" s="114">
        <v>0</v>
      </c>
      <c r="L203" s="113"/>
    </row>
    <row r="204" spans="1:12" x14ac:dyDescent="0.2">
      <c r="A204" s="111">
        <v>203</v>
      </c>
      <c r="B204" s="112">
        <v>205714020210349</v>
      </c>
      <c r="C204" s="113" t="s">
        <v>689</v>
      </c>
      <c r="D204" s="113" t="s">
        <v>690</v>
      </c>
      <c r="E204" s="113">
        <v>37585</v>
      </c>
      <c r="F204" s="113">
        <v>119</v>
      </c>
      <c r="G204" s="113">
        <v>104</v>
      </c>
      <c r="H204" s="113">
        <v>2.91</v>
      </c>
      <c r="I204" s="113">
        <v>2.91</v>
      </c>
      <c r="J204" s="113">
        <v>0</v>
      </c>
      <c r="K204" s="114">
        <v>0</v>
      </c>
      <c r="L204" s="113"/>
    </row>
    <row r="205" spans="1:12" x14ac:dyDescent="0.2">
      <c r="A205" s="123">
        <v>204</v>
      </c>
      <c r="B205" s="115">
        <v>205714020210162</v>
      </c>
      <c r="C205" s="116" t="s">
        <v>93</v>
      </c>
      <c r="D205" s="116" t="s">
        <v>578</v>
      </c>
      <c r="E205" s="116">
        <v>37452</v>
      </c>
      <c r="F205" s="116">
        <v>119</v>
      </c>
      <c r="G205" s="116">
        <v>104</v>
      </c>
      <c r="H205" s="116">
        <v>3.9</v>
      </c>
      <c r="I205" s="116">
        <v>3.9</v>
      </c>
      <c r="J205" s="116">
        <v>0</v>
      </c>
      <c r="K205" s="124">
        <v>0</v>
      </c>
      <c r="L205" s="116"/>
    </row>
    <row r="206" spans="1:12" x14ac:dyDescent="0.2">
      <c r="A206" s="111">
        <v>205</v>
      </c>
      <c r="B206" s="112">
        <v>205714020210265</v>
      </c>
      <c r="C206" s="113" t="s">
        <v>691</v>
      </c>
      <c r="D206" s="113" t="s">
        <v>509</v>
      </c>
      <c r="E206" s="113">
        <v>37387</v>
      </c>
      <c r="F206" s="113">
        <v>119</v>
      </c>
      <c r="G206" s="113">
        <v>104</v>
      </c>
      <c r="H206" s="113">
        <v>3.06</v>
      </c>
      <c r="I206" s="113">
        <v>3.06</v>
      </c>
      <c r="J206" s="113">
        <v>0</v>
      </c>
      <c r="K206" s="114">
        <v>0</v>
      </c>
      <c r="L206" s="113"/>
    </row>
    <row r="207" spans="1:12" x14ac:dyDescent="0.2">
      <c r="A207" s="111">
        <v>206</v>
      </c>
      <c r="B207" s="112">
        <v>205714020210268</v>
      </c>
      <c r="C207" s="113" t="s">
        <v>692</v>
      </c>
      <c r="D207" s="113" t="s">
        <v>693</v>
      </c>
      <c r="E207" s="113">
        <v>37354</v>
      </c>
      <c r="F207" s="113">
        <v>119</v>
      </c>
      <c r="G207" s="113">
        <v>109</v>
      </c>
      <c r="H207" s="113">
        <v>2.9</v>
      </c>
      <c r="I207" s="113">
        <v>2.9</v>
      </c>
      <c r="J207" s="113">
        <v>0</v>
      </c>
      <c r="K207" s="114">
        <v>0</v>
      </c>
      <c r="L207" s="113"/>
    </row>
    <row r="208" spans="1:12" x14ac:dyDescent="0.2">
      <c r="A208" s="111">
        <v>207</v>
      </c>
      <c r="B208" s="112">
        <v>205714020210304</v>
      </c>
      <c r="C208" s="113" t="s">
        <v>520</v>
      </c>
      <c r="D208" s="113" t="s">
        <v>694</v>
      </c>
      <c r="E208" s="113">
        <v>37583</v>
      </c>
      <c r="F208" s="113">
        <v>119</v>
      </c>
      <c r="G208" s="113">
        <v>104</v>
      </c>
      <c r="H208" s="113">
        <v>2.87</v>
      </c>
      <c r="I208" s="113">
        <v>2.87</v>
      </c>
      <c r="J208" s="113">
        <v>0</v>
      </c>
      <c r="K208" s="114">
        <v>0</v>
      </c>
      <c r="L208" s="113"/>
    </row>
    <row r="209" spans="1:12" x14ac:dyDescent="0.2">
      <c r="A209" s="123">
        <v>208</v>
      </c>
      <c r="B209" s="115">
        <v>205714020210182</v>
      </c>
      <c r="C209" s="116" t="s">
        <v>695</v>
      </c>
      <c r="D209" s="116" t="s">
        <v>511</v>
      </c>
      <c r="E209" s="116">
        <v>37497</v>
      </c>
      <c r="F209" s="116">
        <v>119</v>
      </c>
      <c r="G209" s="116">
        <v>104</v>
      </c>
      <c r="H209" s="116">
        <v>3.71</v>
      </c>
      <c r="I209" s="116">
        <v>3.71</v>
      </c>
      <c r="J209" s="116">
        <v>0</v>
      </c>
      <c r="K209" s="124">
        <v>0</v>
      </c>
      <c r="L209" s="116"/>
    </row>
    <row r="210" spans="1:12" x14ac:dyDescent="0.2">
      <c r="A210" s="111">
        <v>209</v>
      </c>
      <c r="B210" s="112">
        <v>205714020210327</v>
      </c>
      <c r="C210" s="113" t="s">
        <v>67</v>
      </c>
      <c r="D210" s="113" t="s">
        <v>511</v>
      </c>
      <c r="E210" s="113">
        <v>37526</v>
      </c>
      <c r="F210" s="113">
        <v>119</v>
      </c>
      <c r="G210" s="113">
        <v>109</v>
      </c>
      <c r="H210" s="113">
        <v>3.03</v>
      </c>
      <c r="I210" s="113">
        <v>3.03</v>
      </c>
      <c r="J210" s="113">
        <v>0</v>
      </c>
      <c r="K210" s="114">
        <v>0</v>
      </c>
      <c r="L210" s="113"/>
    </row>
    <row r="211" spans="1:12" x14ac:dyDescent="0.2">
      <c r="A211" s="111">
        <v>210</v>
      </c>
      <c r="B211" s="112">
        <v>205714020210259</v>
      </c>
      <c r="C211" s="113" t="s">
        <v>696</v>
      </c>
      <c r="D211" s="113" t="s">
        <v>514</v>
      </c>
      <c r="E211" s="113">
        <v>37540</v>
      </c>
      <c r="F211" s="113">
        <v>119</v>
      </c>
      <c r="G211" s="113">
        <v>104</v>
      </c>
      <c r="H211" s="113">
        <v>3.02</v>
      </c>
      <c r="I211" s="113">
        <v>3.02</v>
      </c>
      <c r="J211" s="113">
        <v>0</v>
      </c>
      <c r="K211" s="114">
        <v>0</v>
      </c>
      <c r="L211" s="113"/>
    </row>
    <row r="212" spans="1:12" x14ac:dyDescent="0.2">
      <c r="A212" s="111">
        <v>211</v>
      </c>
      <c r="B212" s="112">
        <v>205714020210074</v>
      </c>
      <c r="C212" s="113" t="s">
        <v>697</v>
      </c>
      <c r="D212" s="113" t="s">
        <v>514</v>
      </c>
      <c r="E212" s="113">
        <v>37505</v>
      </c>
      <c r="F212" s="113">
        <v>119</v>
      </c>
      <c r="G212" s="113">
        <v>104</v>
      </c>
      <c r="H212" s="113">
        <v>2.95</v>
      </c>
      <c r="I212" s="113">
        <v>2.95</v>
      </c>
      <c r="J212" s="113">
        <v>0</v>
      </c>
      <c r="K212" s="114">
        <v>0</v>
      </c>
      <c r="L212" s="113"/>
    </row>
    <row r="213" spans="1:12" x14ac:dyDescent="0.2">
      <c r="A213" s="111">
        <v>212</v>
      </c>
      <c r="B213" s="112">
        <v>205714020210100</v>
      </c>
      <c r="C213" s="113" t="s">
        <v>491</v>
      </c>
      <c r="D213" s="113" t="s">
        <v>698</v>
      </c>
      <c r="E213" s="113">
        <v>37324</v>
      </c>
      <c r="F213" s="113">
        <v>119</v>
      </c>
      <c r="G213" s="113">
        <v>104</v>
      </c>
      <c r="H213" s="113">
        <v>3.41</v>
      </c>
      <c r="I213" s="113">
        <v>3.41</v>
      </c>
      <c r="J213" s="113">
        <v>0</v>
      </c>
      <c r="K213" s="114">
        <v>0</v>
      </c>
      <c r="L213" s="113"/>
    </row>
    <row r="214" spans="1:12" x14ac:dyDescent="0.2">
      <c r="A214" s="111">
        <v>213</v>
      </c>
      <c r="B214" s="112">
        <v>205714020210181</v>
      </c>
      <c r="C214" s="113" t="s">
        <v>699</v>
      </c>
      <c r="D214" s="113" t="s">
        <v>516</v>
      </c>
      <c r="E214" s="113">
        <v>37588</v>
      </c>
      <c r="F214" s="113">
        <v>119</v>
      </c>
      <c r="G214" s="113">
        <v>104</v>
      </c>
      <c r="H214" s="113">
        <v>3.12</v>
      </c>
      <c r="I214" s="113">
        <v>3.12</v>
      </c>
      <c r="J214" s="113">
        <v>0</v>
      </c>
      <c r="K214" s="114">
        <v>0</v>
      </c>
      <c r="L214" s="113"/>
    </row>
    <row r="215" spans="1:12" x14ac:dyDescent="0.2">
      <c r="A215" s="111">
        <v>214</v>
      </c>
      <c r="B215" s="112">
        <v>205714020210283</v>
      </c>
      <c r="C215" s="113" t="s">
        <v>700</v>
      </c>
      <c r="D215" s="113" t="s">
        <v>516</v>
      </c>
      <c r="E215" s="113">
        <v>37591</v>
      </c>
      <c r="F215" s="113">
        <v>119</v>
      </c>
      <c r="G215" s="113">
        <v>104</v>
      </c>
      <c r="H215" s="113">
        <v>3.17</v>
      </c>
      <c r="I215" s="113">
        <v>3.17</v>
      </c>
      <c r="J215" s="113">
        <v>0</v>
      </c>
      <c r="K215" s="114">
        <v>0</v>
      </c>
      <c r="L215" s="113"/>
    </row>
    <row r="216" spans="1:12" x14ac:dyDescent="0.2">
      <c r="A216" s="111">
        <v>215</v>
      </c>
      <c r="B216" s="112">
        <v>205714020210111</v>
      </c>
      <c r="C216" s="113" t="s">
        <v>510</v>
      </c>
      <c r="D216" s="113" t="s">
        <v>516</v>
      </c>
      <c r="E216" s="113">
        <v>37549</v>
      </c>
      <c r="F216" s="113">
        <v>119</v>
      </c>
      <c r="G216" s="113">
        <v>104</v>
      </c>
      <c r="H216" s="113">
        <v>2.63</v>
      </c>
      <c r="I216" s="113">
        <v>2.63</v>
      </c>
      <c r="J216" s="113">
        <v>0</v>
      </c>
      <c r="K216" s="114">
        <v>0</v>
      </c>
      <c r="L216" s="113"/>
    </row>
    <row r="217" spans="1:12" x14ac:dyDescent="0.2">
      <c r="A217" s="111">
        <v>216</v>
      </c>
      <c r="B217" s="112">
        <v>205714020210171</v>
      </c>
      <c r="C217" s="113" t="s">
        <v>601</v>
      </c>
      <c r="D217" s="113" t="s">
        <v>516</v>
      </c>
      <c r="E217" s="113">
        <v>37411</v>
      </c>
      <c r="F217" s="113">
        <v>119</v>
      </c>
      <c r="G217" s="113">
        <v>100</v>
      </c>
      <c r="H217" s="113">
        <v>2.4300000000000002</v>
      </c>
      <c r="I217" s="113">
        <v>2.5299999999999998</v>
      </c>
      <c r="J217" s="113">
        <v>1</v>
      </c>
      <c r="K217" s="114">
        <v>4</v>
      </c>
      <c r="L217" s="113"/>
    </row>
    <row r="218" spans="1:12" x14ac:dyDescent="0.2">
      <c r="A218" s="111">
        <v>217</v>
      </c>
      <c r="B218" s="112">
        <v>205714020210155</v>
      </c>
      <c r="C218" s="113" t="s">
        <v>701</v>
      </c>
      <c r="D218" s="113" t="s">
        <v>516</v>
      </c>
      <c r="E218" s="113">
        <v>37451</v>
      </c>
      <c r="F218" s="113">
        <v>119</v>
      </c>
      <c r="G218" s="113">
        <v>109</v>
      </c>
      <c r="H218" s="113">
        <v>3.13</v>
      </c>
      <c r="I218" s="113">
        <v>3.13</v>
      </c>
      <c r="J218" s="113">
        <v>0</v>
      </c>
      <c r="K218" s="114">
        <v>0</v>
      </c>
      <c r="L218" s="113"/>
    </row>
    <row r="219" spans="1:12" x14ac:dyDescent="0.2">
      <c r="A219" s="111">
        <v>218</v>
      </c>
      <c r="B219" s="112">
        <v>205714020210299</v>
      </c>
      <c r="C219" s="113" t="s">
        <v>520</v>
      </c>
      <c r="D219" s="113" t="s">
        <v>702</v>
      </c>
      <c r="E219" s="113">
        <v>37539</v>
      </c>
      <c r="F219" s="113">
        <v>119</v>
      </c>
      <c r="G219" s="113">
        <v>104</v>
      </c>
      <c r="H219" s="113">
        <v>2.99</v>
      </c>
      <c r="I219" s="113">
        <v>2.99</v>
      </c>
      <c r="J219" s="113">
        <v>0</v>
      </c>
      <c r="K219" s="114">
        <v>0</v>
      </c>
      <c r="L219" s="113"/>
    </row>
    <row r="220" spans="1:12" x14ac:dyDescent="0.2">
      <c r="A220" s="111">
        <v>219</v>
      </c>
      <c r="B220" s="112">
        <v>205714020210063</v>
      </c>
      <c r="C220" s="113" t="s">
        <v>703</v>
      </c>
      <c r="D220" s="113" t="s">
        <v>589</v>
      </c>
      <c r="E220" s="113">
        <v>37280</v>
      </c>
      <c r="F220" s="113">
        <v>119</v>
      </c>
      <c r="G220" s="113">
        <v>104</v>
      </c>
      <c r="H220" s="113">
        <v>3.3</v>
      </c>
      <c r="I220" s="113">
        <v>3.3</v>
      </c>
      <c r="J220" s="113">
        <v>0</v>
      </c>
      <c r="K220" s="114">
        <v>0</v>
      </c>
      <c r="L220" s="113"/>
    </row>
    <row r="221" spans="1:12" x14ac:dyDescent="0.2">
      <c r="A221" s="111">
        <v>220</v>
      </c>
      <c r="B221" s="112">
        <v>205714020210258</v>
      </c>
      <c r="C221" s="113" t="s">
        <v>704</v>
      </c>
      <c r="D221" s="113" t="s">
        <v>589</v>
      </c>
      <c r="E221" s="113">
        <v>37486</v>
      </c>
      <c r="F221" s="113">
        <v>119</v>
      </c>
      <c r="G221" s="113">
        <v>104</v>
      </c>
      <c r="H221" s="113">
        <v>2.4</v>
      </c>
      <c r="I221" s="113">
        <v>2.4</v>
      </c>
      <c r="J221" s="113">
        <v>0</v>
      </c>
      <c r="K221" s="114">
        <v>0</v>
      </c>
      <c r="L221" s="113"/>
    </row>
    <row r="222" spans="1:12" x14ac:dyDescent="0.2">
      <c r="A222" s="111">
        <v>221</v>
      </c>
      <c r="B222" s="112">
        <v>205714020210322</v>
      </c>
      <c r="C222" s="113" t="s">
        <v>705</v>
      </c>
      <c r="D222" s="113" t="s">
        <v>589</v>
      </c>
      <c r="E222" s="113">
        <v>37395</v>
      </c>
      <c r="F222" s="113">
        <v>119</v>
      </c>
      <c r="G222" s="113">
        <v>104</v>
      </c>
      <c r="H222" s="113">
        <v>3.29</v>
      </c>
      <c r="I222" s="113">
        <v>3.29</v>
      </c>
      <c r="J222" s="113">
        <v>0</v>
      </c>
      <c r="K222" s="114">
        <v>0</v>
      </c>
      <c r="L222" s="113"/>
    </row>
    <row r="223" spans="1:12" x14ac:dyDescent="0.2">
      <c r="A223" s="111">
        <v>222</v>
      </c>
      <c r="B223" s="112">
        <v>205714020210099</v>
      </c>
      <c r="C223" s="113" t="s">
        <v>706</v>
      </c>
      <c r="D223" s="113" t="s">
        <v>589</v>
      </c>
      <c r="E223" s="113">
        <v>37116</v>
      </c>
      <c r="F223" s="113">
        <v>119</v>
      </c>
      <c r="G223" s="113">
        <v>112</v>
      </c>
      <c r="H223" s="113">
        <v>2.97</v>
      </c>
      <c r="I223" s="113">
        <v>2.97</v>
      </c>
      <c r="J223" s="113">
        <v>0</v>
      </c>
      <c r="K223" s="114">
        <v>0</v>
      </c>
      <c r="L223" s="113"/>
    </row>
    <row r="224" spans="1:12" x14ac:dyDescent="0.2">
      <c r="A224" s="111">
        <v>223</v>
      </c>
      <c r="B224" s="112">
        <v>205714020210180</v>
      </c>
      <c r="C224" s="113" t="s">
        <v>515</v>
      </c>
      <c r="D224" s="113" t="s">
        <v>523</v>
      </c>
      <c r="E224" s="113">
        <v>36919</v>
      </c>
      <c r="F224" s="113">
        <v>119</v>
      </c>
      <c r="G224" s="113">
        <v>104</v>
      </c>
      <c r="H224" s="113">
        <v>3</v>
      </c>
      <c r="I224" s="113">
        <v>3</v>
      </c>
      <c r="J224" s="113">
        <v>0</v>
      </c>
      <c r="K224" s="114">
        <v>0</v>
      </c>
      <c r="L224" s="113"/>
    </row>
    <row r="225" spans="1:12" x14ac:dyDescent="0.2">
      <c r="A225" s="111">
        <v>224</v>
      </c>
      <c r="B225" s="112">
        <v>205714020210199</v>
      </c>
      <c r="C225" s="113" t="s">
        <v>707</v>
      </c>
      <c r="D225" s="113" t="s">
        <v>591</v>
      </c>
      <c r="E225" s="113">
        <v>37417</v>
      </c>
      <c r="F225" s="113">
        <v>119</v>
      </c>
      <c r="G225" s="113">
        <v>104</v>
      </c>
      <c r="H225" s="113">
        <v>2.87</v>
      </c>
      <c r="I225" s="113">
        <v>2.87</v>
      </c>
      <c r="J225" s="113">
        <v>0</v>
      </c>
      <c r="K225" s="114">
        <v>0</v>
      </c>
      <c r="L225" s="113"/>
    </row>
    <row r="226" spans="1:12" x14ac:dyDescent="0.2">
      <c r="A226" s="111">
        <v>225</v>
      </c>
      <c r="B226" s="112">
        <v>205714020210330</v>
      </c>
      <c r="C226" s="113" t="s">
        <v>708</v>
      </c>
      <c r="D226" s="113" t="s">
        <v>594</v>
      </c>
      <c r="E226" s="113">
        <v>37555</v>
      </c>
      <c r="F226" s="113">
        <v>119</v>
      </c>
      <c r="G226" s="113">
        <v>109</v>
      </c>
      <c r="H226" s="113">
        <v>2.7</v>
      </c>
      <c r="I226" s="113">
        <v>2.7</v>
      </c>
      <c r="J226" s="113">
        <v>0</v>
      </c>
      <c r="K226" s="114">
        <v>0</v>
      </c>
      <c r="L226" s="113"/>
    </row>
    <row r="227" spans="1:12" x14ac:dyDescent="0.2">
      <c r="A227" s="111">
        <v>226</v>
      </c>
      <c r="B227" s="112">
        <v>205714020210333</v>
      </c>
      <c r="C227" s="189" t="s">
        <v>709</v>
      </c>
      <c r="D227" s="189" t="s">
        <v>663</v>
      </c>
      <c r="E227" s="189">
        <v>37350</v>
      </c>
      <c r="F227" s="189">
        <v>119</v>
      </c>
      <c r="G227" s="189">
        <v>18</v>
      </c>
      <c r="H227" s="189">
        <v>1.39</v>
      </c>
      <c r="I227" s="189">
        <v>2.94</v>
      </c>
      <c r="J227" s="189">
        <v>7</v>
      </c>
      <c r="K227" s="190">
        <v>20</v>
      </c>
      <c r="L227" s="189" t="s">
        <v>901</v>
      </c>
    </row>
    <row r="228" spans="1:12" x14ac:dyDescent="0.2">
      <c r="A228" s="111">
        <v>227</v>
      </c>
      <c r="B228" s="112">
        <v>205714020210310</v>
      </c>
      <c r="C228" s="189" t="s">
        <v>510</v>
      </c>
      <c r="D228" s="189" t="s">
        <v>710</v>
      </c>
      <c r="E228" s="189">
        <v>37433</v>
      </c>
      <c r="F228" s="189">
        <v>119</v>
      </c>
      <c r="G228" s="189">
        <v>18</v>
      </c>
      <c r="H228" s="189">
        <v>1.34</v>
      </c>
      <c r="I228" s="189">
        <v>2.83</v>
      </c>
      <c r="J228" s="189">
        <v>7</v>
      </c>
      <c r="K228" s="190">
        <v>20</v>
      </c>
      <c r="L228" s="189" t="s">
        <v>901</v>
      </c>
    </row>
    <row r="229" spans="1:12" x14ac:dyDescent="0.2">
      <c r="A229" s="111">
        <v>228</v>
      </c>
      <c r="B229" s="112">
        <v>205714020210334</v>
      </c>
      <c r="C229" s="113" t="s">
        <v>26</v>
      </c>
      <c r="D229" s="113" t="s">
        <v>710</v>
      </c>
      <c r="E229" s="113">
        <v>37282</v>
      </c>
      <c r="F229" s="113">
        <v>119</v>
      </c>
      <c r="G229" s="113">
        <v>102</v>
      </c>
      <c r="H229" s="113">
        <v>2.98</v>
      </c>
      <c r="I229" s="113">
        <v>3.09</v>
      </c>
      <c r="J229" s="113">
        <v>1</v>
      </c>
      <c r="K229" s="114">
        <v>4</v>
      </c>
      <c r="L229" s="113"/>
    </row>
    <row r="230" spans="1:12" x14ac:dyDescent="0.2">
      <c r="A230" s="111">
        <v>229</v>
      </c>
      <c r="B230" s="112">
        <v>205714020210170</v>
      </c>
      <c r="C230" s="113" t="s">
        <v>711</v>
      </c>
      <c r="D230" s="113" t="s">
        <v>710</v>
      </c>
      <c r="E230" s="113">
        <v>37381</v>
      </c>
      <c r="F230" s="113">
        <v>119</v>
      </c>
      <c r="G230" s="113">
        <v>112</v>
      </c>
      <c r="H230" s="113">
        <v>2.89</v>
      </c>
      <c r="I230" s="113">
        <v>2.89</v>
      </c>
      <c r="J230" s="113">
        <v>0</v>
      </c>
      <c r="K230" s="114">
        <v>0</v>
      </c>
      <c r="L230" s="113"/>
    </row>
    <row r="231" spans="1:12" x14ac:dyDescent="0.2">
      <c r="A231" s="111">
        <v>230</v>
      </c>
      <c r="B231" s="112">
        <v>205714020210112</v>
      </c>
      <c r="C231" s="113" t="s">
        <v>510</v>
      </c>
      <c r="D231" s="113" t="s">
        <v>712</v>
      </c>
      <c r="E231" s="113">
        <v>37445</v>
      </c>
      <c r="F231" s="113">
        <v>119</v>
      </c>
      <c r="G231" s="113">
        <v>104</v>
      </c>
      <c r="H231" s="113">
        <v>3.44</v>
      </c>
      <c r="I231" s="113">
        <v>3.44</v>
      </c>
      <c r="J231" s="113">
        <v>0</v>
      </c>
      <c r="K231" s="114">
        <v>0</v>
      </c>
      <c r="L231" s="113"/>
    </row>
    <row r="232" spans="1:12" x14ac:dyDescent="0.2">
      <c r="A232" s="111">
        <v>231</v>
      </c>
      <c r="B232" s="112">
        <v>205714020210207</v>
      </c>
      <c r="C232" s="113" t="s">
        <v>513</v>
      </c>
      <c r="D232" s="113" t="s">
        <v>597</v>
      </c>
      <c r="E232" s="113">
        <v>37318</v>
      </c>
      <c r="F232" s="113">
        <v>119</v>
      </c>
      <c r="G232" s="113">
        <v>112</v>
      </c>
      <c r="H232" s="113">
        <v>2.92</v>
      </c>
      <c r="I232" s="113">
        <v>2.92</v>
      </c>
      <c r="J232" s="113">
        <v>0</v>
      </c>
      <c r="K232" s="114">
        <v>0</v>
      </c>
      <c r="L232" s="113"/>
    </row>
    <row r="233" spans="1:12" x14ac:dyDescent="0.2">
      <c r="A233" s="111">
        <v>232</v>
      </c>
      <c r="B233" s="112">
        <v>205714020210437</v>
      </c>
      <c r="C233" s="113" t="s">
        <v>639</v>
      </c>
      <c r="D233" s="113" t="s">
        <v>713</v>
      </c>
      <c r="E233" s="113">
        <v>37510</v>
      </c>
      <c r="F233" s="113">
        <v>119</v>
      </c>
      <c r="G233" s="113">
        <v>104</v>
      </c>
      <c r="H233" s="113">
        <v>2.73</v>
      </c>
      <c r="I233" s="113">
        <v>2.73</v>
      </c>
      <c r="J233" s="113">
        <v>0</v>
      </c>
      <c r="K233" s="114">
        <v>0</v>
      </c>
      <c r="L233" s="113"/>
    </row>
    <row r="234" spans="1:12" x14ac:dyDescent="0.2">
      <c r="A234" s="111">
        <v>233</v>
      </c>
      <c r="B234" s="112">
        <v>205714020210186</v>
      </c>
      <c r="C234" s="113" t="s">
        <v>181</v>
      </c>
      <c r="D234" s="113" t="s">
        <v>714</v>
      </c>
      <c r="E234" s="113">
        <v>37607</v>
      </c>
      <c r="F234" s="113">
        <v>119</v>
      </c>
      <c r="G234" s="113">
        <v>104</v>
      </c>
      <c r="H234" s="113">
        <v>2.9</v>
      </c>
      <c r="I234" s="113">
        <v>2.9</v>
      </c>
      <c r="J234" s="113">
        <v>0</v>
      </c>
      <c r="K234" s="114">
        <v>0</v>
      </c>
      <c r="L234" s="113"/>
    </row>
    <row r="235" spans="1:12" x14ac:dyDescent="0.2">
      <c r="A235" s="111">
        <v>234</v>
      </c>
      <c r="B235" s="112">
        <v>205714020210269</v>
      </c>
      <c r="C235" s="113" t="s">
        <v>715</v>
      </c>
      <c r="D235" s="113" t="s">
        <v>536</v>
      </c>
      <c r="E235" s="113">
        <v>37311</v>
      </c>
      <c r="F235" s="113">
        <v>119</v>
      </c>
      <c r="G235" s="113">
        <v>109</v>
      </c>
      <c r="H235" s="113">
        <v>3.29</v>
      </c>
      <c r="I235" s="113">
        <v>3.29</v>
      </c>
      <c r="J235" s="113">
        <v>0</v>
      </c>
      <c r="K235" s="114">
        <v>0</v>
      </c>
      <c r="L235" s="113"/>
    </row>
    <row r="236" spans="1:12" x14ac:dyDescent="0.2">
      <c r="A236" s="111">
        <v>235</v>
      </c>
      <c r="B236" s="112">
        <v>205714020210214</v>
      </c>
      <c r="C236" s="189" t="s">
        <v>716</v>
      </c>
      <c r="D236" s="189" t="s">
        <v>717</v>
      </c>
      <c r="E236" s="189">
        <v>37257</v>
      </c>
      <c r="F236" s="189">
        <v>119</v>
      </c>
      <c r="G236" s="189">
        <v>83</v>
      </c>
      <c r="H236" s="189">
        <v>2.38</v>
      </c>
      <c r="I236" s="189">
        <v>2.64</v>
      </c>
      <c r="J236" s="189">
        <v>2</v>
      </c>
      <c r="K236" s="190">
        <v>9</v>
      </c>
      <c r="L236" s="189" t="s">
        <v>901</v>
      </c>
    </row>
    <row r="237" spans="1:12" x14ac:dyDescent="0.2">
      <c r="A237" s="111">
        <v>236</v>
      </c>
      <c r="B237" s="112">
        <v>205714020210184</v>
      </c>
      <c r="C237" s="113" t="s">
        <v>718</v>
      </c>
      <c r="D237" s="113" t="s">
        <v>541</v>
      </c>
      <c r="E237" s="113">
        <v>37339</v>
      </c>
      <c r="F237" s="113">
        <v>119</v>
      </c>
      <c r="G237" s="113">
        <v>109</v>
      </c>
      <c r="H237" s="113">
        <v>3.52</v>
      </c>
      <c r="I237" s="113">
        <v>3.52</v>
      </c>
      <c r="J237" s="113">
        <v>0</v>
      </c>
      <c r="K237" s="114">
        <v>0</v>
      </c>
      <c r="L237" s="113"/>
    </row>
    <row r="238" spans="1:12" x14ac:dyDescent="0.2">
      <c r="A238" s="111">
        <v>237</v>
      </c>
      <c r="B238" s="112">
        <v>205714020210104</v>
      </c>
      <c r="C238" s="113" t="s">
        <v>26</v>
      </c>
      <c r="D238" s="113" t="s">
        <v>719</v>
      </c>
      <c r="E238" s="113">
        <v>37388</v>
      </c>
      <c r="F238" s="113">
        <v>119</v>
      </c>
      <c r="G238" s="113">
        <v>104</v>
      </c>
      <c r="H238" s="113">
        <v>2.75</v>
      </c>
      <c r="I238" s="113">
        <v>2.75</v>
      </c>
      <c r="J238" s="113">
        <v>0</v>
      </c>
      <c r="K238" s="114">
        <v>0</v>
      </c>
      <c r="L238" s="113"/>
    </row>
    <row r="239" spans="1:12" x14ac:dyDescent="0.2">
      <c r="A239" s="111">
        <v>238</v>
      </c>
      <c r="B239" s="112">
        <v>205714020210234</v>
      </c>
      <c r="C239" s="113" t="s">
        <v>637</v>
      </c>
      <c r="D239" s="113" t="s">
        <v>543</v>
      </c>
      <c r="E239" s="113">
        <v>37531</v>
      </c>
      <c r="F239" s="113">
        <v>119</v>
      </c>
      <c r="G239" s="113">
        <v>109</v>
      </c>
      <c r="H239" s="113">
        <v>2.86</v>
      </c>
      <c r="I239" s="113">
        <v>2.86</v>
      </c>
      <c r="J239" s="113">
        <v>0</v>
      </c>
      <c r="K239" s="114">
        <v>0</v>
      </c>
      <c r="L239" s="113"/>
    </row>
    <row r="240" spans="1:12" x14ac:dyDescent="0.2">
      <c r="A240" s="111">
        <v>239</v>
      </c>
      <c r="B240" s="112">
        <v>205714020210215</v>
      </c>
      <c r="C240" s="113" t="s">
        <v>720</v>
      </c>
      <c r="D240" s="113" t="s">
        <v>551</v>
      </c>
      <c r="E240" s="113">
        <v>37355</v>
      </c>
      <c r="F240" s="113">
        <v>119</v>
      </c>
      <c r="G240" s="113">
        <v>109</v>
      </c>
      <c r="H240" s="113">
        <v>2.93</v>
      </c>
      <c r="I240" s="113">
        <v>2.93</v>
      </c>
      <c r="J240" s="113">
        <v>0</v>
      </c>
      <c r="K240" s="114">
        <v>0</v>
      </c>
      <c r="L240" s="113"/>
    </row>
    <row r="241" spans="1:12" x14ac:dyDescent="0.2">
      <c r="A241" s="111">
        <v>240</v>
      </c>
      <c r="B241" s="112">
        <v>205714020210114</v>
      </c>
      <c r="C241" s="113" t="s">
        <v>87</v>
      </c>
      <c r="D241" s="113" t="s">
        <v>553</v>
      </c>
      <c r="E241" s="113">
        <v>37369</v>
      </c>
      <c r="F241" s="113">
        <v>119</v>
      </c>
      <c r="G241" s="113">
        <v>104</v>
      </c>
      <c r="H241" s="113">
        <v>3.04</v>
      </c>
      <c r="I241" s="113">
        <v>3.04</v>
      </c>
      <c r="J241" s="113">
        <v>0</v>
      </c>
      <c r="K241" s="114">
        <v>0</v>
      </c>
      <c r="L241" s="113"/>
    </row>
    <row r="242" spans="1:12" x14ac:dyDescent="0.2">
      <c r="A242" s="123">
        <v>241</v>
      </c>
      <c r="B242" s="115">
        <v>205714020210257</v>
      </c>
      <c r="C242" s="116" t="s">
        <v>87</v>
      </c>
      <c r="D242" s="116" t="s">
        <v>553</v>
      </c>
      <c r="E242" s="116">
        <v>37504</v>
      </c>
      <c r="F242" s="116">
        <v>119</v>
      </c>
      <c r="G242" s="116">
        <v>104</v>
      </c>
      <c r="H242" s="116">
        <v>3.69</v>
      </c>
      <c r="I242" s="116">
        <v>3.69</v>
      </c>
      <c r="J242" s="116">
        <v>0</v>
      </c>
      <c r="K242" s="124">
        <v>0</v>
      </c>
      <c r="L242" s="116"/>
    </row>
    <row r="243" spans="1:12" x14ac:dyDescent="0.2">
      <c r="A243" s="111">
        <v>242</v>
      </c>
      <c r="B243" s="112">
        <v>205714020210279</v>
      </c>
      <c r="C243" s="113" t="s">
        <v>721</v>
      </c>
      <c r="D243" s="113" t="s">
        <v>553</v>
      </c>
      <c r="E243" s="113">
        <v>37519</v>
      </c>
      <c r="F243" s="113">
        <v>119</v>
      </c>
      <c r="G243" s="113">
        <v>104</v>
      </c>
      <c r="H243" s="113">
        <v>2.77</v>
      </c>
      <c r="I243" s="113">
        <v>2.77</v>
      </c>
      <c r="J243" s="113">
        <v>0</v>
      </c>
      <c r="K243" s="114">
        <v>0</v>
      </c>
      <c r="L243" s="113"/>
    </row>
    <row r="244" spans="1:12" x14ac:dyDescent="0.2">
      <c r="A244" s="111">
        <v>243</v>
      </c>
      <c r="B244" s="112">
        <v>205714020210301</v>
      </c>
      <c r="C244" s="113" t="s">
        <v>722</v>
      </c>
      <c r="D244" s="113" t="s">
        <v>723</v>
      </c>
      <c r="E244" s="113">
        <v>37451</v>
      </c>
      <c r="F244" s="113">
        <v>119</v>
      </c>
      <c r="G244" s="113">
        <v>104</v>
      </c>
      <c r="H244" s="113">
        <v>2.5299999999999998</v>
      </c>
      <c r="I244" s="113">
        <v>2.5299999999999998</v>
      </c>
      <c r="J244" s="113">
        <v>0</v>
      </c>
      <c r="K244" s="114">
        <v>0</v>
      </c>
      <c r="L244" s="113"/>
    </row>
    <row r="245" spans="1:12" x14ac:dyDescent="0.2">
      <c r="A245" s="111">
        <v>244</v>
      </c>
      <c r="B245" s="112">
        <v>205714020210324</v>
      </c>
      <c r="C245" s="113" t="s">
        <v>665</v>
      </c>
      <c r="D245" s="113" t="s">
        <v>724</v>
      </c>
      <c r="E245" s="113">
        <v>37540</v>
      </c>
      <c r="F245" s="113">
        <v>119</v>
      </c>
      <c r="G245" s="113">
        <v>104</v>
      </c>
      <c r="H245" s="113">
        <v>2.69</v>
      </c>
      <c r="I245" s="113">
        <v>2.69</v>
      </c>
      <c r="J245" s="113">
        <v>0</v>
      </c>
      <c r="K245" s="114">
        <v>0</v>
      </c>
      <c r="L245" s="113"/>
    </row>
    <row r="246" spans="1:12" x14ac:dyDescent="0.2">
      <c r="A246" s="111">
        <v>245</v>
      </c>
      <c r="B246" s="112">
        <v>205714020210236</v>
      </c>
      <c r="C246" s="113" t="s">
        <v>658</v>
      </c>
      <c r="D246" s="113" t="s">
        <v>725</v>
      </c>
      <c r="E246" s="113">
        <v>37502</v>
      </c>
      <c r="F246" s="113">
        <v>119</v>
      </c>
      <c r="G246" s="113">
        <v>107</v>
      </c>
      <c r="H246" s="113">
        <v>2.4700000000000002</v>
      </c>
      <c r="I246" s="113">
        <v>2.5099999999999998</v>
      </c>
      <c r="J246" s="113">
        <v>1</v>
      </c>
      <c r="K246" s="114">
        <v>2</v>
      </c>
      <c r="L246" s="113"/>
    </row>
    <row r="247" spans="1:12" x14ac:dyDescent="0.2">
      <c r="A247" s="111">
        <v>246</v>
      </c>
      <c r="B247" s="112">
        <v>205714020210120</v>
      </c>
      <c r="C247" s="113" t="s">
        <v>616</v>
      </c>
      <c r="D247" s="113" t="s">
        <v>559</v>
      </c>
      <c r="E247" s="113">
        <v>37495</v>
      </c>
      <c r="F247" s="113">
        <v>119</v>
      </c>
      <c r="G247" s="113">
        <v>104</v>
      </c>
      <c r="H247" s="113">
        <v>3.58</v>
      </c>
      <c r="I247" s="113">
        <v>3.58</v>
      </c>
      <c r="J247" s="113">
        <v>0</v>
      </c>
      <c r="K247" s="114">
        <v>0</v>
      </c>
      <c r="L247" s="113"/>
    </row>
    <row r="248" spans="1:12" x14ac:dyDescent="0.2">
      <c r="A248" s="111">
        <v>247</v>
      </c>
      <c r="B248" s="112">
        <v>205714020210097</v>
      </c>
      <c r="C248" s="113" t="s">
        <v>103</v>
      </c>
      <c r="D248" s="113" t="s">
        <v>559</v>
      </c>
      <c r="E248" s="113">
        <v>37620</v>
      </c>
      <c r="F248" s="113">
        <v>119</v>
      </c>
      <c r="G248" s="113">
        <v>107</v>
      </c>
      <c r="H248" s="113">
        <v>3.15</v>
      </c>
      <c r="I248" s="113">
        <v>3.15</v>
      </c>
      <c r="J248" s="113">
        <v>0</v>
      </c>
      <c r="K248" s="114">
        <v>0</v>
      </c>
      <c r="L248" s="113"/>
    </row>
    <row r="249" spans="1:12" x14ac:dyDescent="0.2">
      <c r="A249" s="111">
        <v>248</v>
      </c>
      <c r="B249" s="112">
        <v>205714020210288</v>
      </c>
      <c r="C249" s="113" t="s">
        <v>658</v>
      </c>
      <c r="D249" s="113" t="s">
        <v>559</v>
      </c>
      <c r="E249" s="113">
        <v>37506</v>
      </c>
      <c r="F249" s="113">
        <v>119</v>
      </c>
      <c r="G249" s="113">
        <v>104</v>
      </c>
      <c r="H249" s="113">
        <v>3</v>
      </c>
      <c r="I249" s="113">
        <v>3</v>
      </c>
      <c r="J249" s="113">
        <v>0</v>
      </c>
      <c r="K249" s="114">
        <v>0</v>
      </c>
      <c r="L249" s="113"/>
    </row>
    <row r="250" spans="1:12" x14ac:dyDescent="0.2">
      <c r="A250" s="111">
        <v>249</v>
      </c>
      <c r="B250" s="112">
        <v>205714020210264</v>
      </c>
      <c r="C250" s="113" t="s">
        <v>655</v>
      </c>
      <c r="D250" s="113" t="s">
        <v>726</v>
      </c>
      <c r="E250" s="113">
        <v>37323</v>
      </c>
      <c r="F250" s="113">
        <v>119</v>
      </c>
      <c r="G250" s="113">
        <v>104</v>
      </c>
      <c r="H250" s="113">
        <v>2.96</v>
      </c>
      <c r="I250" s="113">
        <v>2.96</v>
      </c>
      <c r="J250" s="113">
        <v>0</v>
      </c>
      <c r="K250" s="114">
        <v>0</v>
      </c>
      <c r="L250" s="113"/>
    </row>
    <row r="251" spans="1:12" x14ac:dyDescent="0.2">
      <c r="A251" s="111">
        <v>250</v>
      </c>
      <c r="B251" s="112">
        <v>205714020210245</v>
      </c>
      <c r="C251" s="113" t="s">
        <v>658</v>
      </c>
      <c r="D251" s="113" t="s">
        <v>727</v>
      </c>
      <c r="E251" s="113">
        <v>37439</v>
      </c>
      <c r="F251" s="113">
        <v>119</v>
      </c>
      <c r="G251" s="113">
        <v>104</v>
      </c>
      <c r="H251" s="113">
        <v>3.38</v>
      </c>
      <c r="I251" s="113">
        <v>3.38</v>
      </c>
      <c r="J251" s="113">
        <v>0</v>
      </c>
      <c r="K251" s="114">
        <v>0</v>
      </c>
      <c r="L251" s="113"/>
    </row>
    <row r="252" spans="1:12" x14ac:dyDescent="0.2">
      <c r="A252" s="111">
        <v>251</v>
      </c>
      <c r="B252" s="112">
        <v>205714020210222</v>
      </c>
      <c r="C252" s="113" t="s">
        <v>62</v>
      </c>
      <c r="D252" s="113" t="s">
        <v>561</v>
      </c>
      <c r="E252" s="113">
        <v>37337</v>
      </c>
      <c r="F252" s="113">
        <v>119</v>
      </c>
      <c r="G252" s="113">
        <v>106</v>
      </c>
      <c r="H252" s="113">
        <v>3</v>
      </c>
      <c r="I252" s="113">
        <v>3</v>
      </c>
      <c r="J252" s="113">
        <v>0</v>
      </c>
      <c r="K252" s="114">
        <v>0</v>
      </c>
      <c r="L252" s="113"/>
    </row>
    <row r="253" spans="1:12" x14ac:dyDescent="0.2">
      <c r="A253" s="123">
        <v>252</v>
      </c>
      <c r="B253" s="115">
        <v>205714020210442</v>
      </c>
      <c r="C253" s="116" t="s">
        <v>642</v>
      </c>
      <c r="D253" s="116" t="s">
        <v>561</v>
      </c>
      <c r="E253" s="116">
        <v>37369</v>
      </c>
      <c r="F253" s="116">
        <v>119</v>
      </c>
      <c r="G253" s="116">
        <v>104</v>
      </c>
      <c r="H253" s="116">
        <v>3.89</v>
      </c>
      <c r="I253" s="116">
        <v>3.89</v>
      </c>
      <c r="J253" s="116">
        <v>0</v>
      </c>
      <c r="K253" s="124">
        <v>0</v>
      </c>
      <c r="L253" s="116"/>
    </row>
    <row r="254" spans="1:12" x14ac:dyDescent="0.2">
      <c r="A254" s="111">
        <v>253</v>
      </c>
      <c r="B254" s="112">
        <v>205714020210173</v>
      </c>
      <c r="C254" s="113" t="s">
        <v>642</v>
      </c>
      <c r="D254" s="113" t="s">
        <v>494</v>
      </c>
      <c r="E254" s="113">
        <v>37291</v>
      </c>
      <c r="F254" s="113">
        <v>119</v>
      </c>
      <c r="G254" s="113">
        <v>104</v>
      </c>
      <c r="H254" s="113">
        <v>2.94</v>
      </c>
      <c r="I254" s="113">
        <v>2.94</v>
      </c>
      <c r="J254" s="113">
        <v>0</v>
      </c>
      <c r="K254" s="114">
        <v>0</v>
      </c>
      <c r="L254" s="113"/>
    </row>
    <row r="255" spans="1:12" x14ac:dyDescent="0.2">
      <c r="A255" s="111">
        <v>254</v>
      </c>
      <c r="B255" s="112">
        <v>205714020210107</v>
      </c>
      <c r="C255" s="113" t="s">
        <v>728</v>
      </c>
      <c r="D255" s="113" t="s">
        <v>494</v>
      </c>
      <c r="E255" s="113">
        <v>37319</v>
      </c>
      <c r="F255" s="113">
        <v>119</v>
      </c>
      <c r="G255" s="113">
        <v>104</v>
      </c>
      <c r="H255" s="113">
        <v>3.38</v>
      </c>
      <c r="I255" s="113">
        <v>3.38</v>
      </c>
      <c r="J255" s="113">
        <v>0</v>
      </c>
      <c r="K255" s="114">
        <v>0</v>
      </c>
      <c r="L255" s="113"/>
    </row>
    <row r="256" spans="1:12" x14ac:dyDescent="0.2">
      <c r="A256" s="111">
        <v>255</v>
      </c>
      <c r="B256" s="112">
        <v>205714020210335</v>
      </c>
      <c r="C256" s="113" t="s">
        <v>729</v>
      </c>
      <c r="D256" s="113" t="s">
        <v>494</v>
      </c>
      <c r="E256" s="113">
        <v>37560</v>
      </c>
      <c r="F256" s="113">
        <v>119</v>
      </c>
      <c r="G256" s="113">
        <v>104</v>
      </c>
      <c r="H256" s="113">
        <v>2.88</v>
      </c>
      <c r="I256" s="113">
        <v>2.88</v>
      </c>
      <c r="J256" s="113">
        <v>0</v>
      </c>
      <c r="K256" s="114">
        <v>0</v>
      </c>
      <c r="L256" s="113"/>
    </row>
    <row r="257" spans="1:12" x14ac:dyDescent="0.2">
      <c r="A257" s="111">
        <v>256</v>
      </c>
      <c r="B257" s="112">
        <v>205714020210072</v>
      </c>
      <c r="C257" s="113" t="s">
        <v>730</v>
      </c>
      <c r="D257" s="113" t="s">
        <v>494</v>
      </c>
      <c r="E257" s="113">
        <v>37152</v>
      </c>
      <c r="F257" s="113">
        <v>119</v>
      </c>
      <c r="G257" s="113">
        <v>104</v>
      </c>
      <c r="H257" s="113">
        <v>3.05</v>
      </c>
      <c r="I257" s="113">
        <v>3.05</v>
      </c>
      <c r="J257" s="113">
        <v>0</v>
      </c>
      <c r="K257" s="114">
        <v>0</v>
      </c>
      <c r="L257" s="113"/>
    </row>
    <row r="258" spans="1:12" x14ac:dyDescent="0.2">
      <c r="A258" s="123">
        <v>257</v>
      </c>
      <c r="B258" s="115">
        <v>205714020210231</v>
      </c>
      <c r="C258" s="116" t="s">
        <v>731</v>
      </c>
      <c r="D258" s="116" t="s">
        <v>623</v>
      </c>
      <c r="E258" s="116">
        <v>37525</v>
      </c>
      <c r="F258" s="116">
        <v>119</v>
      </c>
      <c r="G258" s="116">
        <v>106</v>
      </c>
      <c r="H258" s="116">
        <v>3.65</v>
      </c>
      <c r="I258" s="116">
        <v>3.65</v>
      </c>
      <c r="J258" s="116">
        <v>0</v>
      </c>
      <c r="K258" s="124">
        <v>0</v>
      </c>
      <c r="L258" s="116"/>
    </row>
    <row r="259" spans="1:12" x14ac:dyDescent="0.2">
      <c r="A259" s="123">
        <v>258</v>
      </c>
      <c r="B259" s="115">
        <v>205714020210197</v>
      </c>
      <c r="C259" s="116" t="s">
        <v>732</v>
      </c>
      <c r="D259" s="116" t="s">
        <v>625</v>
      </c>
      <c r="E259" s="116">
        <v>37471</v>
      </c>
      <c r="F259" s="116">
        <v>119</v>
      </c>
      <c r="G259" s="116">
        <v>104</v>
      </c>
      <c r="H259" s="116">
        <v>3.75</v>
      </c>
      <c r="I259" s="116">
        <v>3.75</v>
      </c>
      <c r="J259" s="116">
        <v>0</v>
      </c>
      <c r="K259" s="124">
        <v>0</v>
      </c>
      <c r="L259" s="116"/>
    </row>
    <row r="260" spans="1:12" x14ac:dyDescent="0.2">
      <c r="A260" s="111">
        <v>259</v>
      </c>
      <c r="B260" s="112">
        <v>205714020210077</v>
      </c>
      <c r="C260" s="189" t="s">
        <v>733</v>
      </c>
      <c r="D260" s="189" t="s">
        <v>497</v>
      </c>
      <c r="E260" s="189">
        <v>37273</v>
      </c>
      <c r="F260" s="189">
        <v>119</v>
      </c>
      <c r="G260" s="189">
        <v>53</v>
      </c>
      <c r="H260" s="189">
        <v>1.1399999999999999</v>
      </c>
      <c r="I260" s="189">
        <v>2.25</v>
      </c>
      <c r="J260" s="189">
        <v>16</v>
      </c>
      <c r="K260" s="190">
        <v>51</v>
      </c>
      <c r="L260" s="189" t="s">
        <v>901</v>
      </c>
    </row>
    <row r="261" spans="1:12" x14ac:dyDescent="0.2">
      <c r="A261" s="111">
        <v>260</v>
      </c>
      <c r="B261" s="112">
        <v>205714020210321</v>
      </c>
      <c r="C261" s="113" t="s">
        <v>627</v>
      </c>
      <c r="D261" s="113" t="s">
        <v>497</v>
      </c>
      <c r="E261" s="113">
        <v>36940</v>
      </c>
      <c r="F261" s="113">
        <v>119</v>
      </c>
      <c r="G261" s="113">
        <v>109</v>
      </c>
      <c r="H261" s="113">
        <v>3</v>
      </c>
      <c r="I261" s="113">
        <v>3</v>
      </c>
      <c r="J261" s="113">
        <v>0</v>
      </c>
      <c r="K261" s="114">
        <v>0</v>
      </c>
      <c r="L261" s="113"/>
    </row>
    <row r="262" spans="1:12" x14ac:dyDescent="0.2">
      <c r="A262" s="111">
        <v>261</v>
      </c>
      <c r="B262" s="112">
        <v>205714020210353</v>
      </c>
      <c r="C262" s="113" t="s">
        <v>734</v>
      </c>
      <c r="D262" s="113" t="s">
        <v>735</v>
      </c>
      <c r="E262" s="113">
        <v>37568</v>
      </c>
      <c r="F262" s="113">
        <v>119</v>
      </c>
      <c r="G262" s="113">
        <v>104</v>
      </c>
      <c r="H262" s="113">
        <v>2.95</v>
      </c>
      <c r="I262" s="113">
        <v>2.95</v>
      </c>
      <c r="J262" s="113">
        <v>0</v>
      </c>
      <c r="K262" s="114">
        <v>0</v>
      </c>
      <c r="L262" s="113"/>
    </row>
    <row r="263" spans="1:12" x14ac:dyDescent="0.2">
      <c r="A263" s="111">
        <v>262</v>
      </c>
      <c r="B263" s="112">
        <v>205714020210275</v>
      </c>
      <c r="C263" s="113" t="s">
        <v>617</v>
      </c>
      <c r="D263" s="113" t="s">
        <v>500</v>
      </c>
      <c r="E263" s="113">
        <v>37276</v>
      </c>
      <c r="F263" s="113">
        <v>119</v>
      </c>
      <c r="G263" s="113">
        <v>104</v>
      </c>
      <c r="H263" s="113">
        <v>2.88</v>
      </c>
      <c r="I263" s="113">
        <v>2.88</v>
      </c>
      <c r="J263" s="113">
        <v>0</v>
      </c>
      <c r="K263" s="114">
        <v>0</v>
      </c>
      <c r="L263" s="113"/>
    </row>
    <row r="264" spans="1:12" x14ac:dyDescent="0.2">
      <c r="A264" s="111">
        <v>263</v>
      </c>
      <c r="B264" s="112">
        <v>205714020210209</v>
      </c>
      <c r="C264" s="113" t="s">
        <v>736</v>
      </c>
      <c r="D264" s="113" t="s">
        <v>504</v>
      </c>
      <c r="E264" s="113">
        <v>37499</v>
      </c>
      <c r="F264" s="113">
        <v>119</v>
      </c>
      <c r="G264" s="113">
        <v>104</v>
      </c>
      <c r="H264" s="113">
        <v>2.54</v>
      </c>
      <c r="I264" s="113">
        <v>2.54</v>
      </c>
      <c r="J264" s="113">
        <v>0</v>
      </c>
      <c r="K264" s="114">
        <v>0</v>
      </c>
      <c r="L264" s="113"/>
    </row>
    <row r="265" spans="1:12" x14ac:dyDescent="0.2">
      <c r="A265" s="111">
        <v>264</v>
      </c>
      <c r="B265" s="112">
        <v>205714020210151</v>
      </c>
      <c r="C265" s="113" t="s">
        <v>590</v>
      </c>
      <c r="D265" s="113" t="s">
        <v>504</v>
      </c>
      <c r="E265" s="113">
        <v>37590</v>
      </c>
      <c r="F265" s="113">
        <v>119</v>
      </c>
      <c r="G265" s="113">
        <v>104</v>
      </c>
      <c r="H265" s="113">
        <v>2.98</v>
      </c>
      <c r="I265" s="113">
        <v>2.98</v>
      </c>
      <c r="J265" s="113">
        <v>0</v>
      </c>
      <c r="K265" s="114">
        <v>0</v>
      </c>
      <c r="L265" s="113"/>
    </row>
    <row r="266" spans="1:12" x14ac:dyDescent="0.2">
      <c r="A266" s="111">
        <v>265</v>
      </c>
      <c r="B266" s="112">
        <v>205714020210341</v>
      </c>
      <c r="C266" s="113" t="s">
        <v>540</v>
      </c>
      <c r="D266" s="113" t="s">
        <v>507</v>
      </c>
      <c r="E266" s="113">
        <v>37585</v>
      </c>
      <c r="F266" s="113">
        <v>119</v>
      </c>
      <c r="G266" s="113">
        <v>101</v>
      </c>
      <c r="H266" s="113">
        <v>3.11</v>
      </c>
      <c r="I266" s="113">
        <v>3.2</v>
      </c>
      <c r="J266" s="113">
        <v>1</v>
      </c>
      <c r="K266" s="114">
        <v>3</v>
      </c>
      <c r="L266" s="113"/>
    </row>
    <row r="267" spans="1:12" x14ac:dyDescent="0.2">
      <c r="A267" s="111">
        <v>266</v>
      </c>
      <c r="B267" s="112">
        <v>205714020210337</v>
      </c>
      <c r="C267" s="113" t="s">
        <v>737</v>
      </c>
      <c r="D267" s="113" t="s">
        <v>507</v>
      </c>
      <c r="E267" s="113">
        <v>37551</v>
      </c>
      <c r="F267" s="113">
        <v>119</v>
      </c>
      <c r="G267" s="113">
        <v>104</v>
      </c>
      <c r="H267" s="113">
        <v>2.5</v>
      </c>
      <c r="I267" s="113">
        <v>2.5</v>
      </c>
      <c r="J267" s="113">
        <v>0</v>
      </c>
      <c r="K267" s="114">
        <v>0</v>
      </c>
      <c r="L267" s="113"/>
    </row>
    <row r="268" spans="1:12" x14ac:dyDescent="0.2">
      <c r="A268" s="123">
        <v>267</v>
      </c>
      <c r="B268" s="115">
        <v>205714020210383</v>
      </c>
      <c r="C268" s="116" t="s">
        <v>67</v>
      </c>
      <c r="D268" s="116" t="s">
        <v>507</v>
      </c>
      <c r="E268" s="116">
        <v>37295</v>
      </c>
      <c r="F268" s="116">
        <v>119</v>
      </c>
      <c r="G268" s="116">
        <v>104</v>
      </c>
      <c r="H268" s="116">
        <v>3.61</v>
      </c>
      <c r="I268" s="116">
        <v>3.61</v>
      </c>
      <c r="J268" s="116">
        <v>0</v>
      </c>
      <c r="K268" s="124">
        <v>0</v>
      </c>
      <c r="L268" s="116"/>
    </row>
    <row r="269" spans="1:12" x14ac:dyDescent="0.2">
      <c r="A269" s="111">
        <v>268</v>
      </c>
      <c r="B269" s="112">
        <v>205714020210253</v>
      </c>
      <c r="C269" s="113" t="s">
        <v>655</v>
      </c>
      <c r="D269" s="113" t="s">
        <v>738</v>
      </c>
      <c r="E269" s="113">
        <v>37361</v>
      </c>
      <c r="F269" s="113">
        <v>119</v>
      </c>
      <c r="G269" s="113">
        <v>109</v>
      </c>
      <c r="H269" s="113">
        <v>3.39</v>
      </c>
      <c r="I269" s="113">
        <v>3.39</v>
      </c>
      <c r="J269" s="113">
        <v>0</v>
      </c>
      <c r="K269" s="114">
        <v>0</v>
      </c>
      <c r="L269" s="113"/>
    </row>
    <row r="270" spans="1:12" x14ac:dyDescent="0.2">
      <c r="A270" s="111">
        <v>269</v>
      </c>
      <c r="B270" s="112">
        <v>205714020210106</v>
      </c>
      <c r="C270" s="113" t="s">
        <v>739</v>
      </c>
      <c r="D270" s="113" t="s">
        <v>578</v>
      </c>
      <c r="E270" s="113">
        <v>37257</v>
      </c>
      <c r="F270" s="113">
        <v>119</v>
      </c>
      <c r="G270" s="113">
        <v>106</v>
      </c>
      <c r="H270" s="113">
        <v>2.7</v>
      </c>
      <c r="I270" s="113">
        <v>2.7</v>
      </c>
      <c r="J270" s="113">
        <v>0</v>
      </c>
      <c r="K270" s="114">
        <v>0</v>
      </c>
      <c r="L270" s="113"/>
    </row>
    <row r="271" spans="1:12" x14ac:dyDescent="0.2">
      <c r="A271" s="111">
        <v>270</v>
      </c>
      <c r="B271" s="112">
        <v>205714020210148</v>
      </c>
      <c r="C271" s="113" t="s">
        <v>166</v>
      </c>
      <c r="D271" s="113" t="s">
        <v>638</v>
      </c>
      <c r="E271" s="113">
        <v>37555</v>
      </c>
      <c r="F271" s="113">
        <v>119</v>
      </c>
      <c r="G271" s="113">
        <v>104</v>
      </c>
      <c r="H271" s="113">
        <v>3.44</v>
      </c>
      <c r="I271" s="113">
        <v>3.44</v>
      </c>
      <c r="J271" s="113">
        <v>0</v>
      </c>
      <c r="K271" s="114">
        <v>0</v>
      </c>
      <c r="L271" s="113"/>
    </row>
    <row r="272" spans="1:12" x14ac:dyDescent="0.2">
      <c r="A272" s="111">
        <v>271</v>
      </c>
      <c r="B272" s="112">
        <v>205714020210273</v>
      </c>
      <c r="C272" s="113" t="s">
        <v>624</v>
      </c>
      <c r="D272" s="113" t="s">
        <v>638</v>
      </c>
      <c r="E272" s="113">
        <v>37276</v>
      </c>
      <c r="F272" s="113">
        <v>119</v>
      </c>
      <c r="G272" s="113">
        <v>109</v>
      </c>
      <c r="H272" s="113">
        <v>2.88</v>
      </c>
      <c r="I272" s="113">
        <v>2.88</v>
      </c>
      <c r="J272" s="113">
        <v>0</v>
      </c>
      <c r="K272" s="114">
        <v>0</v>
      </c>
      <c r="L272" s="113"/>
    </row>
    <row r="273" spans="1:12" x14ac:dyDescent="0.2">
      <c r="A273" s="111">
        <v>272</v>
      </c>
      <c r="B273" s="112">
        <v>205714020210064</v>
      </c>
      <c r="C273" s="113" t="s">
        <v>740</v>
      </c>
      <c r="D273" s="113" t="s">
        <v>638</v>
      </c>
      <c r="E273" s="113">
        <v>37517</v>
      </c>
      <c r="F273" s="113">
        <v>119</v>
      </c>
      <c r="G273" s="113">
        <v>103</v>
      </c>
      <c r="H273" s="113">
        <v>2.4</v>
      </c>
      <c r="I273" s="113">
        <v>2.4700000000000002</v>
      </c>
      <c r="J273" s="113">
        <v>1</v>
      </c>
      <c r="K273" s="114">
        <v>3</v>
      </c>
      <c r="L273" s="113"/>
    </row>
    <row r="274" spans="1:12" x14ac:dyDescent="0.2">
      <c r="A274" s="111">
        <v>273</v>
      </c>
      <c r="B274" s="112">
        <v>205714020210150</v>
      </c>
      <c r="C274" s="113" t="s">
        <v>642</v>
      </c>
      <c r="D274" s="113" t="s">
        <v>509</v>
      </c>
      <c r="E274" s="113">
        <v>37350</v>
      </c>
      <c r="F274" s="113">
        <v>119</v>
      </c>
      <c r="G274" s="113">
        <v>104</v>
      </c>
      <c r="H274" s="113">
        <v>2.86</v>
      </c>
      <c r="I274" s="113">
        <v>2.86</v>
      </c>
      <c r="J274" s="113">
        <v>0</v>
      </c>
      <c r="K274" s="114">
        <v>0</v>
      </c>
      <c r="L274" s="113"/>
    </row>
    <row r="275" spans="1:12" x14ac:dyDescent="0.2">
      <c r="A275" s="111">
        <v>274</v>
      </c>
      <c r="B275" s="112">
        <v>205714020210411</v>
      </c>
      <c r="C275" s="113" t="s">
        <v>741</v>
      </c>
      <c r="D275" s="113" t="s">
        <v>693</v>
      </c>
      <c r="E275" s="113">
        <v>37269</v>
      </c>
      <c r="F275" s="113">
        <v>119</v>
      </c>
      <c r="G275" s="113">
        <v>90</v>
      </c>
      <c r="H275" s="113">
        <v>2.0499999999999998</v>
      </c>
      <c r="I275" s="113">
        <v>2.48</v>
      </c>
      <c r="J275" s="113">
        <v>5</v>
      </c>
      <c r="K275" s="114">
        <v>19</v>
      </c>
      <c r="L275" s="113"/>
    </row>
    <row r="276" spans="1:12" x14ac:dyDescent="0.2">
      <c r="A276" s="111">
        <v>275</v>
      </c>
      <c r="B276" s="112">
        <v>205714020210163</v>
      </c>
      <c r="C276" s="113" t="s">
        <v>540</v>
      </c>
      <c r="D276" s="113" t="s">
        <v>511</v>
      </c>
      <c r="E276" s="113">
        <v>37531</v>
      </c>
      <c r="F276" s="113">
        <v>119</v>
      </c>
      <c r="G276" s="113">
        <v>104</v>
      </c>
      <c r="H276" s="113">
        <v>3.21</v>
      </c>
      <c r="I276" s="113">
        <v>3.21</v>
      </c>
      <c r="J276" s="113">
        <v>0</v>
      </c>
      <c r="K276" s="114">
        <v>0</v>
      </c>
      <c r="L276" s="113"/>
    </row>
    <row r="277" spans="1:12" x14ac:dyDescent="0.2">
      <c r="A277" s="111">
        <v>276</v>
      </c>
      <c r="B277" s="112">
        <v>205714020210325</v>
      </c>
      <c r="C277" s="113" t="s">
        <v>513</v>
      </c>
      <c r="D277" s="113" t="s">
        <v>511</v>
      </c>
      <c r="E277" s="113">
        <v>37606</v>
      </c>
      <c r="F277" s="113">
        <v>119</v>
      </c>
      <c r="G277" s="113">
        <v>109</v>
      </c>
      <c r="H277" s="113">
        <v>2.78</v>
      </c>
      <c r="I277" s="113">
        <v>2.78</v>
      </c>
      <c r="J277" s="113">
        <v>0</v>
      </c>
      <c r="K277" s="114">
        <v>0</v>
      </c>
      <c r="L277" s="113"/>
    </row>
    <row r="278" spans="1:12" x14ac:dyDescent="0.2">
      <c r="A278" s="111">
        <v>277</v>
      </c>
      <c r="B278" s="112">
        <v>205714020210086</v>
      </c>
      <c r="C278" s="189" t="s">
        <v>624</v>
      </c>
      <c r="D278" s="189" t="s">
        <v>514</v>
      </c>
      <c r="E278" s="189">
        <v>37290</v>
      </c>
      <c r="F278" s="189">
        <v>119</v>
      </c>
      <c r="G278" s="189">
        <v>70</v>
      </c>
      <c r="H278" s="189">
        <v>3.09</v>
      </c>
      <c r="I278" s="189">
        <v>3.09</v>
      </c>
      <c r="J278" s="189">
        <v>0</v>
      </c>
      <c r="K278" s="190">
        <v>0</v>
      </c>
      <c r="L278" s="189" t="s">
        <v>901</v>
      </c>
    </row>
    <row r="279" spans="1:12" x14ac:dyDescent="0.2">
      <c r="A279" s="123">
        <v>278</v>
      </c>
      <c r="B279" s="115">
        <v>205714020210249</v>
      </c>
      <c r="C279" s="116" t="s">
        <v>520</v>
      </c>
      <c r="D279" s="116" t="s">
        <v>742</v>
      </c>
      <c r="E279" s="116">
        <v>37481</v>
      </c>
      <c r="F279" s="116">
        <v>119</v>
      </c>
      <c r="G279" s="116">
        <v>104</v>
      </c>
      <c r="H279" s="116">
        <v>3.78</v>
      </c>
      <c r="I279" s="116">
        <v>3.78</v>
      </c>
      <c r="J279" s="116">
        <v>0</v>
      </c>
      <c r="K279" s="124">
        <v>0</v>
      </c>
      <c r="L279" s="116"/>
    </row>
    <row r="280" spans="1:12" x14ac:dyDescent="0.2">
      <c r="A280" s="111">
        <v>279</v>
      </c>
      <c r="B280" s="112">
        <v>205714020210377</v>
      </c>
      <c r="C280" s="113" t="s">
        <v>743</v>
      </c>
      <c r="D280" s="113" t="s">
        <v>742</v>
      </c>
      <c r="E280" s="113">
        <v>37289</v>
      </c>
      <c r="F280" s="113">
        <v>119</v>
      </c>
      <c r="G280" s="113">
        <v>103</v>
      </c>
      <c r="H280" s="113">
        <v>3.45</v>
      </c>
      <c r="I280" s="113">
        <v>3.45</v>
      </c>
      <c r="J280" s="113">
        <v>0</v>
      </c>
      <c r="K280" s="114">
        <v>0</v>
      </c>
      <c r="L280" s="113"/>
    </row>
    <row r="281" spans="1:12" x14ac:dyDescent="0.2">
      <c r="A281" s="111">
        <v>280</v>
      </c>
      <c r="B281" s="112">
        <v>205714020210280</v>
      </c>
      <c r="C281" s="113" t="s">
        <v>744</v>
      </c>
      <c r="D281" s="113" t="s">
        <v>745</v>
      </c>
      <c r="E281" s="113">
        <v>37471</v>
      </c>
      <c r="F281" s="113">
        <v>119</v>
      </c>
      <c r="G281" s="113">
        <v>104</v>
      </c>
      <c r="H281" s="113">
        <v>3.28</v>
      </c>
      <c r="I281" s="113">
        <v>3.28</v>
      </c>
      <c r="J281" s="113">
        <v>0</v>
      </c>
      <c r="K281" s="114">
        <v>0</v>
      </c>
      <c r="L281" s="113"/>
    </row>
    <row r="282" spans="1:12" x14ac:dyDescent="0.2">
      <c r="A282" s="111">
        <v>281</v>
      </c>
      <c r="B282" s="112">
        <v>205714020210290</v>
      </c>
      <c r="C282" s="113" t="s">
        <v>746</v>
      </c>
      <c r="D282" s="113" t="s">
        <v>747</v>
      </c>
      <c r="E282" s="113">
        <v>37429</v>
      </c>
      <c r="F282" s="113">
        <v>119</v>
      </c>
      <c r="G282" s="113">
        <v>104</v>
      </c>
      <c r="H282" s="113">
        <v>2.89</v>
      </c>
      <c r="I282" s="113">
        <v>2.89</v>
      </c>
      <c r="J282" s="113">
        <v>0</v>
      </c>
      <c r="K282" s="114">
        <v>0</v>
      </c>
      <c r="L282" s="113"/>
    </row>
    <row r="283" spans="1:12" x14ac:dyDescent="0.2">
      <c r="A283" s="111">
        <v>282</v>
      </c>
      <c r="B283" s="112">
        <v>205714020210239</v>
      </c>
      <c r="C283" s="113" t="s">
        <v>748</v>
      </c>
      <c r="D283" s="113" t="s">
        <v>516</v>
      </c>
      <c r="E283" s="113">
        <v>37501</v>
      </c>
      <c r="F283" s="113">
        <v>119</v>
      </c>
      <c r="G283" s="113">
        <v>112</v>
      </c>
      <c r="H283" s="113">
        <v>2.88</v>
      </c>
      <c r="I283" s="113">
        <v>2.88</v>
      </c>
      <c r="J283" s="113">
        <v>0</v>
      </c>
      <c r="K283" s="114">
        <v>0</v>
      </c>
      <c r="L283" s="113"/>
    </row>
    <row r="284" spans="1:12" x14ac:dyDescent="0.2">
      <c r="A284" s="111">
        <v>283</v>
      </c>
      <c r="B284" s="112">
        <v>205714020210226</v>
      </c>
      <c r="C284" s="113" t="s">
        <v>32</v>
      </c>
      <c r="D284" s="113" t="s">
        <v>516</v>
      </c>
      <c r="E284" s="113">
        <v>36850</v>
      </c>
      <c r="F284" s="113">
        <v>119</v>
      </c>
      <c r="G284" s="113">
        <v>109</v>
      </c>
      <c r="H284" s="113">
        <v>2.74</v>
      </c>
      <c r="I284" s="113">
        <v>2.74</v>
      </c>
      <c r="J284" s="113">
        <v>0</v>
      </c>
      <c r="K284" s="114">
        <v>0</v>
      </c>
      <c r="L284" s="113"/>
    </row>
    <row r="285" spans="1:12" x14ac:dyDescent="0.2">
      <c r="A285" s="111">
        <v>284</v>
      </c>
      <c r="B285" s="112">
        <v>205714020210252</v>
      </c>
      <c r="C285" s="113" t="s">
        <v>520</v>
      </c>
      <c r="D285" s="113" t="s">
        <v>589</v>
      </c>
      <c r="E285" s="113">
        <v>37542</v>
      </c>
      <c r="F285" s="113">
        <v>119</v>
      </c>
      <c r="G285" s="113">
        <v>104</v>
      </c>
      <c r="H285" s="113">
        <v>3.05</v>
      </c>
      <c r="I285" s="113">
        <v>3.05</v>
      </c>
      <c r="J285" s="113">
        <v>0</v>
      </c>
      <c r="K285" s="114">
        <v>0</v>
      </c>
      <c r="L285" s="113"/>
    </row>
    <row r="286" spans="1:12" x14ac:dyDescent="0.2">
      <c r="A286" s="111">
        <v>285</v>
      </c>
      <c r="B286" s="112">
        <v>205714020210193</v>
      </c>
      <c r="C286" s="113" t="s">
        <v>749</v>
      </c>
      <c r="D286" s="113" t="s">
        <v>523</v>
      </c>
      <c r="E286" s="113">
        <v>37522</v>
      </c>
      <c r="F286" s="113">
        <v>119</v>
      </c>
      <c r="G286" s="113">
        <v>104</v>
      </c>
      <c r="H286" s="113">
        <v>3.21</v>
      </c>
      <c r="I286" s="113">
        <v>3.21</v>
      </c>
      <c r="J286" s="113">
        <v>0</v>
      </c>
      <c r="K286" s="114">
        <v>0</v>
      </c>
      <c r="L286" s="113"/>
    </row>
    <row r="287" spans="1:12" x14ac:dyDescent="0.2">
      <c r="A287" s="111">
        <v>286</v>
      </c>
      <c r="B287" s="112">
        <v>205714020210350</v>
      </c>
      <c r="C287" s="113" t="s">
        <v>520</v>
      </c>
      <c r="D287" s="113" t="s">
        <v>750</v>
      </c>
      <c r="E287" s="113">
        <v>37522</v>
      </c>
      <c r="F287" s="113">
        <v>119</v>
      </c>
      <c r="G287" s="113">
        <v>106</v>
      </c>
      <c r="H287" s="113">
        <v>3.46</v>
      </c>
      <c r="I287" s="113">
        <v>3.46</v>
      </c>
      <c r="J287" s="113">
        <v>0</v>
      </c>
      <c r="K287" s="114">
        <v>0</v>
      </c>
      <c r="L287" s="113"/>
    </row>
    <row r="288" spans="1:12" x14ac:dyDescent="0.2">
      <c r="A288" s="111">
        <v>287</v>
      </c>
      <c r="B288" s="112">
        <v>205714020210204</v>
      </c>
      <c r="C288" s="113" t="s">
        <v>642</v>
      </c>
      <c r="D288" s="113" t="s">
        <v>751</v>
      </c>
      <c r="E288" s="113">
        <v>37257</v>
      </c>
      <c r="F288" s="113">
        <v>119</v>
      </c>
      <c r="G288" s="113">
        <v>104</v>
      </c>
      <c r="H288" s="113">
        <v>2.79</v>
      </c>
      <c r="I288" s="113">
        <v>2.79</v>
      </c>
      <c r="J288" s="113">
        <v>0</v>
      </c>
      <c r="K288" s="114">
        <v>0</v>
      </c>
      <c r="L288" s="113"/>
    </row>
    <row r="289" spans="1:12" x14ac:dyDescent="0.2">
      <c r="A289" s="111">
        <v>288</v>
      </c>
      <c r="B289" s="112">
        <v>205714020210300</v>
      </c>
      <c r="C289" s="189" t="s">
        <v>752</v>
      </c>
      <c r="D289" s="189" t="s">
        <v>591</v>
      </c>
      <c r="E289" s="189">
        <v>37594</v>
      </c>
      <c r="F289" s="189">
        <v>119</v>
      </c>
      <c r="G289" s="189">
        <v>54</v>
      </c>
      <c r="H289" s="189">
        <v>2.3199999999999998</v>
      </c>
      <c r="I289" s="189">
        <v>2.93</v>
      </c>
      <c r="J289" s="189">
        <v>4</v>
      </c>
      <c r="K289" s="190">
        <v>14</v>
      </c>
      <c r="L289" s="189" t="s">
        <v>901</v>
      </c>
    </row>
    <row r="290" spans="1:12" x14ac:dyDescent="0.2">
      <c r="A290" s="111">
        <v>289</v>
      </c>
      <c r="B290" s="112">
        <v>205714020210287</v>
      </c>
      <c r="C290" s="113" t="s">
        <v>753</v>
      </c>
      <c r="D290" s="113" t="s">
        <v>591</v>
      </c>
      <c r="E290" s="113">
        <v>37282</v>
      </c>
      <c r="F290" s="113">
        <v>119</v>
      </c>
      <c r="G290" s="113">
        <v>104</v>
      </c>
      <c r="H290" s="113">
        <v>3.57</v>
      </c>
      <c r="I290" s="113">
        <v>3.57</v>
      </c>
      <c r="J290" s="113">
        <v>0</v>
      </c>
      <c r="K290" s="114">
        <v>0</v>
      </c>
      <c r="L290" s="113"/>
    </row>
    <row r="291" spans="1:12" x14ac:dyDescent="0.2">
      <c r="A291" s="111">
        <v>290</v>
      </c>
      <c r="B291" s="112">
        <v>205714020210401</v>
      </c>
      <c r="C291" s="113" t="s">
        <v>522</v>
      </c>
      <c r="D291" s="113" t="s">
        <v>661</v>
      </c>
      <c r="E291" s="113">
        <v>37464</v>
      </c>
      <c r="F291" s="113">
        <v>119</v>
      </c>
      <c r="G291" s="113">
        <v>109</v>
      </c>
      <c r="H291" s="113">
        <v>2.83</v>
      </c>
      <c r="I291" s="113">
        <v>2.83</v>
      </c>
      <c r="J291" s="113">
        <v>0</v>
      </c>
      <c r="K291" s="114">
        <v>0</v>
      </c>
      <c r="L291" s="113"/>
    </row>
    <row r="292" spans="1:12" x14ac:dyDescent="0.2">
      <c r="A292" s="111">
        <v>291</v>
      </c>
      <c r="B292" s="112">
        <v>205714020210274</v>
      </c>
      <c r="C292" s="113" t="s">
        <v>754</v>
      </c>
      <c r="D292" s="113" t="s">
        <v>531</v>
      </c>
      <c r="E292" s="113">
        <v>37511</v>
      </c>
      <c r="F292" s="113">
        <v>119</v>
      </c>
      <c r="G292" s="113">
        <v>104</v>
      </c>
      <c r="H292" s="113">
        <v>3.3</v>
      </c>
      <c r="I292" s="113">
        <v>3.3</v>
      </c>
      <c r="J292" s="113">
        <v>0</v>
      </c>
      <c r="K292" s="114">
        <v>0</v>
      </c>
      <c r="L292" s="113"/>
    </row>
    <row r="293" spans="1:12" x14ac:dyDescent="0.2">
      <c r="A293" s="111">
        <v>292</v>
      </c>
      <c r="B293" s="112">
        <v>205714020210389</v>
      </c>
      <c r="C293" s="113" t="s">
        <v>755</v>
      </c>
      <c r="D293" s="113" t="s">
        <v>756</v>
      </c>
      <c r="E293" s="113">
        <v>37323</v>
      </c>
      <c r="F293" s="113">
        <v>119</v>
      </c>
      <c r="G293" s="113">
        <v>106</v>
      </c>
      <c r="H293" s="113">
        <v>2.63</v>
      </c>
      <c r="I293" s="113">
        <v>2.63</v>
      </c>
      <c r="J293" s="113">
        <v>0</v>
      </c>
      <c r="K293" s="114">
        <v>0</v>
      </c>
      <c r="L293" s="113"/>
    </row>
    <row r="294" spans="1:12" x14ac:dyDescent="0.2">
      <c r="A294" s="111">
        <v>293</v>
      </c>
      <c r="B294" s="112">
        <v>205714020210260</v>
      </c>
      <c r="C294" s="113" t="s">
        <v>757</v>
      </c>
      <c r="D294" s="113" t="s">
        <v>758</v>
      </c>
      <c r="E294" s="113">
        <v>37331</v>
      </c>
      <c r="F294" s="113">
        <v>119</v>
      </c>
      <c r="G294" s="113">
        <v>104</v>
      </c>
      <c r="H294" s="113">
        <v>2.92</v>
      </c>
      <c r="I294" s="113">
        <v>2.92</v>
      </c>
      <c r="J294" s="113">
        <v>0</v>
      </c>
      <c r="K294" s="114">
        <v>0</v>
      </c>
      <c r="L294" s="113"/>
    </row>
    <row r="295" spans="1:12" x14ac:dyDescent="0.2">
      <c r="A295" s="111">
        <v>294</v>
      </c>
      <c r="B295" s="112">
        <v>205714020210165</v>
      </c>
      <c r="C295" s="113" t="s">
        <v>510</v>
      </c>
      <c r="D295" s="113" t="s">
        <v>758</v>
      </c>
      <c r="E295" s="113">
        <v>37237</v>
      </c>
      <c r="F295" s="113">
        <v>119</v>
      </c>
      <c r="G295" s="113">
        <v>106</v>
      </c>
      <c r="H295" s="113">
        <v>3.22</v>
      </c>
      <c r="I295" s="113">
        <v>3.31</v>
      </c>
      <c r="J295" s="113">
        <v>1</v>
      </c>
      <c r="K295" s="114">
        <v>3</v>
      </c>
      <c r="L295" s="113"/>
    </row>
    <row r="296" spans="1:12" x14ac:dyDescent="0.2">
      <c r="A296" s="111">
        <v>295</v>
      </c>
      <c r="B296" s="112">
        <v>205714020210381</v>
      </c>
      <c r="C296" s="113" t="s">
        <v>759</v>
      </c>
      <c r="D296" s="113" t="s">
        <v>758</v>
      </c>
      <c r="E296" s="113">
        <v>37308</v>
      </c>
      <c r="F296" s="113">
        <v>119</v>
      </c>
      <c r="G296" s="113">
        <v>106</v>
      </c>
      <c r="H296" s="113">
        <v>3.49</v>
      </c>
      <c r="I296" s="113">
        <v>3.49</v>
      </c>
      <c r="J296" s="113">
        <v>0</v>
      </c>
      <c r="K296" s="114">
        <v>0</v>
      </c>
      <c r="L296" s="113"/>
    </row>
    <row r="297" spans="1:12" x14ac:dyDescent="0.2">
      <c r="A297" s="111">
        <v>296</v>
      </c>
      <c r="B297" s="112">
        <v>205714020210246</v>
      </c>
      <c r="C297" s="113" t="s">
        <v>760</v>
      </c>
      <c r="D297" s="113" t="s">
        <v>532</v>
      </c>
      <c r="E297" s="113">
        <v>37580</v>
      </c>
      <c r="F297" s="113">
        <v>119</v>
      </c>
      <c r="G297" s="113">
        <v>109</v>
      </c>
      <c r="H297" s="113">
        <v>3.33</v>
      </c>
      <c r="I297" s="113">
        <v>3.33</v>
      </c>
      <c r="J297" s="113">
        <v>0</v>
      </c>
      <c r="K297" s="114">
        <v>0</v>
      </c>
      <c r="L297" s="113"/>
    </row>
    <row r="298" spans="1:12" x14ac:dyDescent="0.2">
      <c r="A298" s="111">
        <v>297</v>
      </c>
      <c r="B298" s="112">
        <v>205714020210196</v>
      </c>
      <c r="C298" s="113" t="s">
        <v>533</v>
      </c>
      <c r="D298" s="113" t="s">
        <v>714</v>
      </c>
      <c r="E298" s="113">
        <v>37536</v>
      </c>
      <c r="F298" s="113">
        <v>119</v>
      </c>
      <c r="G298" s="113">
        <v>112</v>
      </c>
      <c r="H298" s="113">
        <v>2.83</v>
      </c>
      <c r="I298" s="113">
        <v>2.83</v>
      </c>
      <c r="J298" s="113">
        <v>0</v>
      </c>
      <c r="K298" s="114">
        <v>0</v>
      </c>
      <c r="L298" s="113"/>
    </row>
    <row r="299" spans="1:12" x14ac:dyDescent="0.2">
      <c r="A299" s="111">
        <v>298</v>
      </c>
      <c r="B299" s="112">
        <v>205714020210242</v>
      </c>
      <c r="C299" s="113" t="s">
        <v>68</v>
      </c>
      <c r="D299" s="113" t="s">
        <v>534</v>
      </c>
      <c r="E299" s="113">
        <v>37284</v>
      </c>
      <c r="F299" s="113">
        <v>119</v>
      </c>
      <c r="G299" s="113">
        <v>104</v>
      </c>
      <c r="H299" s="113">
        <v>3.29</v>
      </c>
      <c r="I299" s="113">
        <v>3.29</v>
      </c>
      <c r="J299" s="113">
        <v>0</v>
      </c>
      <c r="K299" s="114">
        <v>0</v>
      </c>
      <c r="L299" s="113"/>
    </row>
    <row r="300" spans="1:12" x14ac:dyDescent="0.2">
      <c r="A300" s="111">
        <v>299</v>
      </c>
      <c r="B300" s="112">
        <v>205714020210095</v>
      </c>
      <c r="C300" s="113" t="s">
        <v>555</v>
      </c>
      <c r="D300" s="113" t="s">
        <v>761</v>
      </c>
      <c r="E300" s="113">
        <v>37488</v>
      </c>
      <c r="F300" s="113">
        <v>119</v>
      </c>
      <c r="G300" s="113">
        <v>104</v>
      </c>
      <c r="H300" s="113">
        <v>3.57</v>
      </c>
      <c r="I300" s="113">
        <v>3.57</v>
      </c>
      <c r="J300" s="113">
        <v>0</v>
      </c>
      <c r="K300" s="114">
        <v>0</v>
      </c>
      <c r="L300" s="113"/>
    </row>
    <row r="301" spans="1:12" x14ac:dyDescent="0.2">
      <c r="A301" s="111">
        <v>300</v>
      </c>
      <c r="B301" s="112">
        <v>205714020210219</v>
      </c>
      <c r="C301" s="113" t="s">
        <v>762</v>
      </c>
      <c r="D301" s="113" t="s">
        <v>541</v>
      </c>
      <c r="E301" s="113">
        <v>37474</v>
      </c>
      <c r="F301" s="113">
        <v>119</v>
      </c>
      <c r="G301" s="113">
        <v>112</v>
      </c>
      <c r="H301" s="113">
        <v>2.98</v>
      </c>
      <c r="I301" s="113">
        <v>2.98</v>
      </c>
      <c r="J301" s="113">
        <v>0</v>
      </c>
      <c r="K301" s="114">
        <v>0</v>
      </c>
      <c r="L301" s="113"/>
    </row>
    <row r="302" spans="1:12" x14ac:dyDescent="0.2">
      <c r="A302" s="111">
        <v>301</v>
      </c>
      <c r="B302" s="112">
        <v>205714020210343</v>
      </c>
      <c r="C302" s="113" t="s">
        <v>662</v>
      </c>
      <c r="D302" s="113" t="s">
        <v>541</v>
      </c>
      <c r="E302" s="113">
        <v>37309</v>
      </c>
      <c r="F302" s="113">
        <v>119</v>
      </c>
      <c r="G302" s="113">
        <v>112</v>
      </c>
      <c r="H302" s="113">
        <v>3.11</v>
      </c>
      <c r="I302" s="113">
        <v>3.11</v>
      </c>
      <c r="J302" s="113">
        <v>0</v>
      </c>
      <c r="K302" s="114">
        <v>0</v>
      </c>
      <c r="L302" s="113"/>
    </row>
    <row r="303" spans="1:12" x14ac:dyDescent="0.2">
      <c r="A303" s="111">
        <v>302</v>
      </c>
      <c r="B303" s="112">
        <v>205714020210386</v>
      </c>
      <c r="C303" s="113" t="s">
        <v>520</v>
      </c>
      <c r="D303" s="113" t="s">
        <v>541</v>
      </c>
      <c r="E303" s="113">
        <v>37545</v>
      </c>
      <c r="F303" s="113">
        <v>119</v>
      </c>
      <c r="G303" s="113">
        <v>110</v>
      </c>
      <c r="H303" s="113">
        <v>3.33</v>
      </c>
      <c r="I303" s="113">
        <v>3.39</v>
      </c>
      <c r="J303" s="113">
        <v>1</v>
      </c>
      <c r="K303" s="114">
        <v>2</v>
      </c>
      <c r="L303" s="113"/>
    </row>
    <row r="304" spans="1:12" x14ac:dyDescent="0.2">
      <c r="A304" s="111">
        <v>303</v>
      </c>
      <c r="B304" s="112">
        <v>205714020210152</v>
      </c>
      <c r="C304" s="113" t="s">
        <v>67</v>
      </c>
      <c r="D304" s="113" t="s">
        <v>541</v>
      </c>
      <c r="E304" s="113">
        <v>37262</v>
      </c>
      <c r="F304" s="113">
        <v>119</v>
      </c>
      <c r="G304" s="113">
        <v>104</v>
      </c>
      <c r="H304" s="113">
        <v>3.34</v>
      </c>
      <c r="I304" s="113">
        <v>3.34</v>
      </c>
      <c r="J304" s="113">
        <v>0</v>
      </c>
      <c r="K304" s="114">
        <v>0</v>
      </c>
      <c r="L304" s="113"/>
    </row>
    <row r="305" spans="1:12" x14ac:dyDescent="0.2">
      <c r="A305" s="111">
        <v>304</v>
      </c>
      <c r="B305" s="112">
        <v>205714020210221</v>
      </c>
      <c r="C305" s="113" t="s">
        <v>655</v>
      </c>
      <c r="D305" s="113" t="s">
        <v>543</v>
      </c>
      <c r="E305" s="113">
        <v>37282</v>
      </c>
      <c r="F305" s="113">
        <v>119</v>
      </c>
      <c r="G305" s="113">
        <v>104</v>
      </c>
      <c r="H305" s="113">
        <v>3.09</v>
      </c>
      <c r="I305" s="113">
        <v>3.09</v>
      </c>
      <c r="J305" s="113">
        <v>0</v>
      </c>
      <c r="K305" s="114">
        <v>0</v>
      </c>
      <c r="L305" s="113"/>
    </row>
    <row r="306" spans="1:12" x14ac:dyDescent="0.2">
      <c r="A306" s="111">
        <v>305</v>
      </c>
      <c r="B306" s="112">
        <v>205714020210368</v>
      </c>
      <c r="C306" s="113" t="s">
        <v>743</v>
      </c>
      <c r="D306" s="113" t="s">
        <v>545</v>
      </c>
      <c r="E306" s="113">
        <v>37489</v>
      </c>
      <c r="F306" s="113">
        <v>119</v>
      </c>
      <c r="G306" s="113">
        <v>112</v>
      </c>
      <c r="H306" s="113">
        <v>3.38</v>
      </c>
      <c r="I306" s="113">
        <v>3.38</v>
      </c>
      <c r="J306" s="113">
        <v>0</v>
      </c>
      <c r="K306" s="114">
        <v>0</v>
      </c>
      <c r="L306" s="113"/>
    </row>
    <row r="307" spans="1:12" x14ac:dyDescent="0.2">
      <c r="A307" s="111">
        <v>306</v>
      </c>
      <c r="B307" s="112">
        <v>205714020210291</v>
      </c>
      <c r="C307" s="113" t="s">
        <v>520</v>
      </c>
      <c r="D307" s="113" t="s">
        <v>763</v>
      </c>
      <c r="E307" s="113">
        <v>37303</v>
      </c>
      <c r="F307" s="113">
        <v>119</v>
      </c>
      <c r="G307" s="113">
        <v>104</v>
      </c>
      <c r="H307" s="113">
        <v>2.83</v>
      </c>
      <c r="I307" s="113">
        <v>2.83</v>
      </c>
      <c r="J307" s="113">
        <v>0</v>
      </c>
      <c r="K307" s="114">
        <v>0</v>
      </c>
      <c r="L307" s="113"/>
    </row>
    <row r="308" spans="1:12" x14ac:dyDescent="0.2">
      <c r="A308" s="111">
        <v>307</v>
      </c>
      <c r="B308" s="112">
        <v>205714020210351</v>
      </c>
      <c r="C308" s="113" t="s">
        <v>642</v>
      </c>
      <c r="D308" s="113" t="s">
        <v>549</v>
      </c>
      <c r="E308" s="113">
        <v>37519</v>
      </c>
      <c r="F308" s="113">
        <v>119</v>
      </c>
      <c r="G308" s="113">
        <v>112</v>
      </c>
      <c r="H308" s="113">
        <v>3.16</v>
      </c>
      <c r="I308" s="113">
        <v>3.16</v>
      </c>
      <c r="J308" s="113">
        <v>0</v>
      </c>
      <c r="K308" s="114">
        <v>0</v>
      </c>
      <c r="L308" s="113"/>
    </row>
    <row r="309" spans="1:12" x14ac:dyDescent="0.2">
      <c r="A309" s="111">
        <v>308</v>
      </c>
      <c r="B309" s="112">
        <v>205714020210183</v>
      </c>
      <c r="C309" s="113" t="s">
        <v>611</v>
      </c>
      <c r="D309" s="113" t="s">
        <v>549</v>
      </c>
      <c r="E309" s="113">
        <v>37563</v>
      </c>
      <c r="F309" s="113">
        <v>119</v>
      </c>
      <c r="G309" s="113">
        <v>104</v>
      </c>
      <c r="H309" s="113">
        <v>2.82</v>
      </c>
      <c r="I309" s="113">
        <v>2.96</v>
      </c>
      <c r="J309" s="113">
        <v>1</v>
      </c>
      <c r="K309" s="114">
        <v>5</v>
      </c>
      <c r="L309" s="113"/>
    </row>
    <row r="310" spans="1:12" x14ac:dyDescent="0.2">
      <c r="A310" s="123">
        <v>309</v>
      </c>
      <c r="B310" s="115">
        <v>205714020210224</v>
      </c>
      <c r="C310" s="116" t="s">
        <v>520</v>
      </c>
      <c r="D310" s="116" t="s">
        <v>549</v>
      </c>
      <c r="E310" s="116">
        <v>37361</v>
      </c>
      <c r="F310" s="116">
        <v>119</v>
      </c>
      <c r="G310" s="116">
        <v>104</v>
      </c>
      <c r="H310" s="116">
        <v>3.72</v>
      </c>
      <c r="I310" s="116">
        <v>3.72</v>
      </c>
      <c r="J310" s="116">
        <v>0</v>
      </c>
      <c r="K310" s="124">
        <v>0</v>
      </c>
      <c r="L310" s="116"/>
    </row>
    <row r="311" spans="1:12" x14ac:dyDescent="0.2">
      <c r="A311" s="111">
        <v>310</v>
      </c>
      <c r="B311" s="112">
        <v>205714020210139</v>
      </c>
      <c r="C311" s="113" t="s">
        <v>764</v>
      </c>
      <c r="D311" s="113" t="s">
        <v>551</v>
      </c>
      <c r="E311" s="113">
        <v>37561</v>
      </c>
      <c r="F311" s="113">
        <v>119</v>
      </c>
      <c r="G311" s="113">
        <v>104</v>
      </c>
      <c r="H311" s="113">
        <v>3.02</v>
      </c>
      <c r="I311" s="113">
        <v>3.02</v>
      </c>
      <c r="J311" s="113">
        <v>0</v>
      </c>
      <c r="K311" s="114">
        <v>0</v>
      </c>
      <c r="L311" s="113"/>
    </row>
    <row r="312" spans="1:12" x14ac:dyDescent="0.2">
      <c r="A312" s="111">
        <v>311</v>
      </c>
      <c r="B312" s="112">
        <v>205714020210285</v>
      </c>
      <c r="C312" s="113" t="s">
        <v>87</v>
      </c>
      <c r="D312" s="113" t="s">
        <v>553</v>
      </c>
      <c r="E312" s="113">
        <v>37487</v>
      </c>
      <c r="F312" s="113">
        <v>119</v>
      </c>
      <c r="G312" s="113">
        <v>112</v>
      </c>
      <c r="H312" s="113">
        <v>3.12</v>
      </c>
      <c r="I312" s="113">
        <v>3.12</v>
      </c>
      <c r="J312" s="113">
        <v>0</v>
      </c>
      <c r="K312" s="114">
        <v>0</v>
      </c>
      <c r="L312" s="113"/>
    </row>
    <row r="313" spans="1:12" x14ac:dyDescent="0.2">
      <c r="A313" s="111">
        <v>312</v>
      </c>
      <c r="B313" s="112">
        <v>205714020210282</v>
      </c>
      <c r="C313" s="113" t="s">
        <v>67</v>
      </c>
      <c r="D313" s="113" t="s">
        <v>553</v>
      </c>
      <c r="E313" s="113">
        <v>37569</v>
      </c>
      <c r="F313" s="113">
        <v>119</v>
      </c>
      <c r="G313" s="113">
        <v>104</v>
      </c>
      <c r="H313" s="113">
        <v>3.01</v>
      </c>
      <c r="I313" s="113">
        <v>3.01</v>
      </c>
      <c r="J313" s="113">
        <v>0</v>
      </c>
      <c r="K313" s="114">
        <v>0</v>
      </c>
      <c r="L313" s="113"/>
    </row>
    <row r="314" spans="1:12" x14ac:dyDescent="0.2">
      <c r="A314" s="111">
        <v>313</v>
      </c>
      <c r="B314" s="112">
        <v>205714020210129</v>
      </c>
      <c r="C314" s="113" t="s">
        <v>765</v>
      </c>
      <c r="D314" s="113" t="s">
        <v>553</v>
      </c>
      <c r="E314" s="113">
        <v>37573</v>
      </c>
      <c r="F314" s="113">
        <v>119</v>
      </c>
      <c r="G314" s="113">
        <v>104</v>
      </c>
      <c r="H314" s="113">
        <v>2.88</v>
      </c>
      <c r="I314" s="113">
        <v>2.88</v>
      </c>
      <c r="J314" s="113">
        <v>0</v>
      </c>
      <c r="K314" s="114">
        <v>0</v>
      </c>
      <c r="L314" s="113"/>
    </row>
    <row r="315" spans="1:12" x14ac:dyDescent="0.2">
      <c r="A315" s="111">
        <v>314</v>
      </c>
      <c r="B315" s="112">
        <v>205714020210093</v>
      </c>
      <c r="C315" s="113" t="s">
        <v>100</v>
      </c>
      <c r="D315" s="113" t="s">
        <v>766</v>
      </c>
      <c r="E315" s="113">
        <v>37371</v>
      </c>
      <c r="F315" s="113">
        <v>119</v>
      </c>
      <c r="G315" s="113">
        <v>104</v>
      </c>
      <c r="H315" s="113">
        <v>2.63</v>
      </c>
      <c r="I315" s="113">
        <v>2.63</v>
      </c>
      <c r="J315" s="113">
        <v>0</v>
      </c>
      <c r="K315" s="114">
        <v>0</v>
      </c>
      <c r="L315" s="113"/>
    </row>
    <row r="316" spans="1:12" x14ac:dyDescent="0.2">
      <c r="A316" s="111">
        <v>315</v>
      </c>
      <c r="B316" s="112">
        <v>205714020210307</v>
      </c>
      <c r="C316" s="113" t="s">
        <v>767</v>
      </c>
      <c r="D316" s="113" t="s">
        <v>677</v>
      </c>
      <c r="E316" s="113">
        <v>37520</v>
      </c>
      <c r="F316" s="113">
        <v>119</v>
      </c>
      <c r="G316" s="113">
        <v>107</v>
      </c>
      <c r="H316" s="113">
        <v>2.63</v>
      </c>
      <c r="I316" s="113">
        <v>2.63</v>
      </c>
      <c r="J316" s="113">
        <v>0</v>
      </c>
      <c r="K316" s="114">
        <v>0</v>
      </c>
      <c r="L316" s="113"/>
    </row>
    <row r="317" spans="1:12" x14ac:dyDescent="0.2">
      <c r="A317" s="111">
        <v>316</v>
      </c>
      <c r="B317" s="112">
        <v>205714020210189</v>
      </c>
      <c r="C317" s="113" t="s">
        <v>768</v>
      </c>
      <c r="D317" s="113" t="s">
        <v>561</v>
      </c>
      <c r="E317" s="113">
        <v>37439</v>
      </c>
      <c r="F317" s="113">
        <v>119</v>
      </c>
      <c r="G317" s="113">
        <v>104</v>
      </c>
      <c r="H317" s="113">
        <v>3.08</v>
      </c>
      <c r="I317" s="113">
        <v>3.08</v>
      </c>
      <c r="J317" s="113">
        <v>0</v>
      </c>
      <c r="K317" s="114">
        <v>0</v>
      </c>
      <c r="L317" s="113"/>
    </row>
    <row r="318" spans="1:12" x14ac:dyDescent="0.2">
      <c r="A318" s="111">
        <v>317</v>
      </c>
      <c r="B318" s="112">
        <v>205714020210230</v>
      </c>
      <c r="C318" s="113" t="s">
        <v>510</v>
      </c>
      <c r="D318" s="113" t="s">
        <v>490</v>
      </c>
      <c r="E318" s="113">
        <v>37558</v>
      </c>
      <c r="F318" s="113">
        <v>123</v>
      </c>
      <c r="G318" s="113">
        <v>104</v>
      </c>
      <c r="H318" s="113">
        <v>2.66</v>
      </c>
      <c r="I318" s="113">
        <v>2.66</v>
      </c>
      <c r="J318" s="113">
        <v>0</v>
      </c>
      <c r="K318" s="114">
        <v>0</v>
      </c>
      <c r="L318" s="113"/>
    </row>
    <row r="319" spans="1:12" x14ac:dyDescent="0.2">
      <c r="A319" s="111">
        <v>318</v>
      </c>
      <c r="B319" s="112">
        <v>205714020210281</v>
      </c>
      <c r="C319" s="113" t="s">
        <v>769</v>
      </c>
      <c r="D319" s="113" t="s">
        <v>494</v>
      </c>
      <c r="E319" s="113">
        <v>37306</v>
      </c>
      <c r="F319" s="113">
        <v>123</v>
      </c>
      <c r="G319" s="113">
        <v>104</v>
      </c>
      <c r="H319" s="113">
        <v>3.24</v>
      </c>
      <c r="I319" s="113">
        <v>3.24</v>
      </c>
      <c r="J319" s="113">
        <v>0</v>
      </c>
      <c r="K319" s="114">
        <v>0</v>
      </c>
      <c r="L319" s="113"/>
    </row>
    <row r="320" spans="1:12" x14ac:dyDescent="0.2">
      <c r="A320" s="111">
        <v>319</v>
      </c>
      <c r="B320" s="112">
        <v>205714020210206</v>
      </c>
      <c r="C320" s="113" t="s">
        <v>520</v>
      </c>
      <c r="D320" s="113" t="s">
        <v>494</v>
      </c>
      <c r="E320" s="113">
        <v>37456</v>
      </c>
      <c r="F320" s="113">
        <v>123</v>
      </c>
      <c r="G320" s="113">
        <v>104</v>
      </c>
      <c r="H320" s="113">
        <v>3.08</v>
      </c>
      <c r="I320" s="113">
        <v>3.08</v>
      </c>
      <c r="J320" s="113">
        <v>0</v>
      </c>
      <c r="K320" s="114">
        <v>0</v>
      </c>
      <c r="L320" s="113"/>
    </row>
    <row r="321" spans="1:12" x14ac:dyDescent="0.2">
      <c r="A321" s="111">
        <v>320</v>
      </c>
      <c r="B321" s="112">
        <v>205714020210208</v>
      </c>
      <c r="C321" s="113" t="s">
        <v>26</v>
      </c>
      <c r="D321" s="113" t="s">
        <v>494</v>
      </c>
      <c r="E321" s="113">
        <v>37274</v>
      </c>
      <c r="F321" s="113">
        <v>123</v>
      </c>
      <c r="G321" s="113">
        <v>104</v>
      </c>
      <c r="H321" s="113">
        <v>3.11</v>
      </c>
      <c r="I321" s="113">
        <v>3.11</v>
      </c>
      <c r="J321" s="113">
        <v>0</v>
      </c>
      <c r="K321" s="114">
        <v>0</v>
      </c>
      <c r="L321" s="113"/>
    </row>
    <row r="322" spans="1:12" x14ac:dyDescent="0.2">
      <c r="A322" s="111">
        <v>321</v>
      </c>
      <c r="B322" s="112">
        <v>205714020210235</v>
      </c>
      <c r="C322" s="113" t="s">
        <v>31</v>
      </c>
      <c r="D322" s="113" t="s">
        <v>494</v>
      </c>
      <c r="E322" s="113">
        <v>37580</v>
      </c>
      <c r="F322" s="113">
        <v>123</v>
      </c>
      <c r="G322" s="113">
        <v>104</v>
      </c>
      <c r="H322" s="113">
        <v>2.68</v>
      </c>
      <c r="I322" s="113">
        <v>2.68</v>
      </c>
      <c r="J322" s="113">
        <v>0</v>
      </c>
      <c r="K322" s="114">
        <v>0</v>
      </c>
      <c r="L322" s="113"/>
    </row>
    <row r="323" spans="1:12" x14ac:dyDescent="0.2">
      <c r="A323" s="111">
        <v>322</v>
      </c>
      <c r="B323" s="112">
        <v>205714020210286</v>
      </c>
      <c r="C323" s="113" t="s">
        <v>770</v>
      </c>
      <c r="D323" s="113" t="s">
        <v>494</v>
      </c>
      <c r="E323" s="113">
        <v>37346</v>
      </c>
      <c r="F323" s="113">
        <v>123</v>
      </c>
      <c r="G323" s="113">
        <v>104</v>
      </c>
      <c r="H323" s="113">
        <v>3.03</v>
      </c>
      <c r="I323" s="113">
        <v>3.03</v>
      </c>
      <c r="J323" s="113">
        <v>0</v>
      </c>
      <c r="K323" s="114">
        <v>0</v>
      </c>
      <c r="L323" s="113"/>
    </row>
    <row r="324" spans="1:12" x14ac:dyDescent="0.2">
      <c r="A324" s="111">
        <v>323</v>
      </c>
      <c r="B324" s="112">
        <v>205714020210326</v>
      </c>
      <c r="C324" s="113" t="s">
        <v>771</v>
      </c>
      <c r="D324" s="113" t="s">
        <v>772</v>
      </c>
      <c r="E324" s="113">
        <v>37455</v>
      </c>
      <c r="F324" s="113">
        <v>123</v>
      </c>
      <c r="G324" s="113">
        <v>104</v>
      </c>
      <c r="H324" s="113">
        <v>3.26</v>
      </c>
      <c r="I324" s="113">
        <v>3.26</v>
      </c>
      <c r="J324" s="113">
        <v>0</v>
      </c>
      <c r="K324" s="114">
        <v>0</v>
      </c>
      <c r="L324" s="113"/>
    </row>
    <row r="325" spans="1:12" x14ac:dyDescent="0.2">
      <c r="A325" s="111">
        <v>324</v>
      </c>
      <c r="B325" s="112">
        <v>205714020210256</v>
      </c>
      <c r="C325" s="113" t="s">
        <v>773</v>
      </c>
      <c r="D325" s="113" t="s">
        <v>497</v>
      </c>
      <c r="E325" s="113">
        <v>37520</v>
      </c>
      <c r="F325" s="113">
        <v>123</v>
      </c>
      <c r="G325" s="113">
        <v>104</v>
      </c>
      <c r="H325" s="113">
        <v>3.14</v>
      </c>
      <c r="I325" s="113">
        <v>3.14</v>
      </c>
      <c r="J325" s="113">
        <v>0</v>
      </c>
      <c r="K325" s="114">
        <v>0</v>
      </c>
      <c r="L325" s="113"/>
    </row>
    <row r="326" spans="1:12" x14ac:dyDescent="0.2">
      <c r="A326" s="111">
        <v>325</v>
      </c>
      <c r="B326" s="112">
        <v>205714020210263</v>
      </c>
      <c r="C326" s="113" t="s">
        <v>66</v>
      </c>
      <c r="D326" s="113" t="s">
        <v>497</v>
      </c>
      <c r="E326" s="113">
        <v>37266</v>
      </c>
      <c r="F326" s="113">
        <v>123</v>
      </c>
      <c r="G326" s="113">
        <v>104</v>
      </c>
      <c r="H326" s="113">
        <v>3.22</v>
      </c>
      <c r="I326" s="113">
        <v>3.22</v>
      </c>
      <c r="J326" s="113">
        <v>0</v>
      </c>
      <c r="K326" s="114">
        <v>0</v>
      </c>
      <c r="L326" s="113"/>
    </row>
    <row r="327" spans="1:12" x14ac:dyDescent="0.2">
      <c r="A327" s="111">
        <v>326</v>
      </c>
      <c r="B327" s="112">
        <v>205714020210313</v>
      </c>
      <c r="C327" s="113" t="s">
        <v>774</v>
      </c>
      <c r="D327" s="113" t="s">
        <v>497</v>
      </c>
      <c r="E327" s="113">
        <v>37501</v>
      </c>
      <c r="F327" s="113">
        <v>123</v>
      </c>
      <c r="G327" s="113">
        <v>104</v>
      </c>
      <c r="H327" s="113">
        <v>2.73</v>
      </c>
      <c r="I327" s="113">
        <v>2.73</v>
      </c>
      <c r="J327" s="113">
        <v>0</v>
      </c>
      <c r="K327" s="114">
        <v>0</v>
      </c>
      <c r="L327" s="113"/>
    </row>
    <row r="328" spans="1:12" x14ac:dyDescent="0.2">
      <c r="A328" s="111">
        <v>327</v>
      </c>
      <c r="B328" s="112">
        <v>205714020210360</v>
      </c>
      <c r="C328" s="113" t="s">
        <v>510</v>
      </c>
      <c r="D328" s="113" t="s">
        <v>775</v>
      </c>
      <c r="E328" s="113">
        <v>37501</v>
      </c>
      <c r="F328" s="113">
        <v>123</v>
      </c>
      <c r="G328" s="113">
        <v>104</v>
      </c>
      <c r="H328" s="113">
        <v>3.06</v>
      </c>
      <c r="I328" s="113">
        <v>3.06</v>
      </c>
      <c r="J328" s="113">
        <v>0</v>
      </c>
      <c r="K328" s="114">
        <v>0</v>
      </c>
      <c r="L328" s="113"/>
    </row>
    <row r="329" spans="1:12" x14ac:dyDescent="0.2">
      <c r="A329" s="111">
        <v>328</v>
      </c>
      <c r="B329" s="112">
        <v>205714020210323</v>
      </c>
      <c r="C329" s="113" t="s">
        <v>776</v>
      </c>
      <c r="D329" s="113" t="s">
        <v>684</v>
      </c>
      <c r="E329" s="113">
        <v>37590</v>
      </c>
      <c r="F329" s="113">
        <v>123</v>
      </c>
      <c r="G329" s="113">
        <v>101</v>
      </c>
      <c r="H329" s="113">
        <v>2.72</v>
      </c>
      <c r="I329" s="113">
        <v>2.8</v>
      </c>
      <c r="J329" s="113">
        <v>1</v>
      </c>
      <c r="K329" s="114">
        <v>3</v>
      </c>
      <c r="L329" s="113"/>
    </row>
    <row r="330" spans="1:12" x14ac:dyDescent="0.2">
      <c r="A330" s="111">
        <v>329</v>
      </c>
      <c r="B330" s="112">
        <v>205714020210371</v>
      </c>
      <c r="C330" s="189" t="s">
        <v>510</v>
      </c>
      <c r="D330" s="189" t="s">
        <v>502</v>
      </c>
      <c r="E330" s="189">
        <v>37075</v>
      </c>
      <c r="F330" s="189">
        <v>123</v>
      </c>
      <c r="G330" s="189">
        <v>55</v>
      </c>
      <c r="H330" s="189">
        <v>1.77</v>
      </c>
      <c r="I330" s="189">
        <v>2.48</v>
      </c>
      <c r="J330" s="189">
        <v>7</v>
      </c>
      <c r="K330" s="190">
        <v>22</v>
      </c>
      <c r="L330" s="189" t="s">
        <v>901</v>
      </c>
    </row>
    <row r="331" spans="1:12" x14ac:dyDescent="0.2">
      <c r="A331" s="111">
        <v>330</v>
      </c>
      <c r="B331" s="112">
        <v>205714020210241</v>
      </c>
      <c r="C331" s="113" t="s">
        <v>777</v>
      </c>
      <c r="D331" s="113" t="s">
        <v>504</v>
      </c>
      <c r="E331" s="113">
        <v>37600</v>
      </c>
      <c r="F331" s="113">
        <v>123</v>
      </c>
      <c r="G331" s="113">
        <v>104</v>
      </c>
      <c r="H331" s="113">
        <v>3.56</v>
      </c>
      <c r="I331" s="113">
        <v>3.56</v>
      </c>
      <c r="J331" s="113">
        <v>0</v>
      </c>
      <c r="K331" s="114">
        <v>0</v>
      </c>
      <c r="L331" s="113"/>
    </row>
    <row r="332" spans="1:12" x14ac:dyDescent="0.2">
      <c r="A332" s="111">
        <v>331</v>
      </c>
      <c r="B332" s="112">
        <v>205714020210297</v>
      </c>
      <c r="C332" s="113" t="s">
        <v>642</v>
      </c>
      <c r="D332" s="113" t="s">
        <v>504</v>
      </c>
      <c r="E332" s="113">
        <v>37561</v>
      </c>
      <c r="F332" s="113">
        <v>123</v>
      </c>
      <c r="G332" s="113">
        <v>109</v>
      </c>
      <c r="H332" s="113">
        <v>3.43</v>
      </c>
      <c r="I332" s="113">
        <v>3.43</v>
      </c>
      <c r="J332" s="113">
        <v>0</v>
      </c>
      <c r="K332" s="114">
        <v>0</v>
      </c>
      <c r="L332" s="113"/>
    </row>
    <row r="333" spans="1:12" x14ac:dyDescent="0.2">
      <c r="A333" s="111">
        <v>332</v>
      </c>
      <c r="B333" s="112">
        <v>205714020210306</v>
      </c>
      <c r="C333" s="113" t="s">
        <v>744</v>
      </c>
      <c r="D333" s="113" t="s">
        <v>504</v>
      </c>
      <c r="E333" s="113">
        <v>37514</v>
      </c>
      <c r="F333" s="113">
        <v>123</v>
      </c>
      <c r="G333" s="113">
        <v>104</v>
      </c>
      <c r="H333" s="113">
        <v>3.04</v>
      </c>
      <c r="I333" s="113">
        <v>3.04</v>
      </c>
      <c r="J333" s="113">
        <v>0</v>
      </c>
      <c r="K333" s="114">
        <v>0</v>
      </c>
      <c r="L333" s="113"/>
    </row>
    <row r="334" spans="1:12" x14ac:dyDescent="0.2">
      <c r="A334" s="111">
        <v>333</v>
      </c>
      <c r="B334" s="112">
        <v>205714020210320</v>
      </c>
      <c r="C334" s="113" t="s">
        <v>778</v>
      </c>
      <c r="D334" s="113" t="s">
        <v>507</v>
      </c>
      <c r="E334" s="113">
        <v>37398</v>
      </c>
      <c r="F334" s="113">
        <v>123</v>
      </c>
      <c r="G334" s="113">
        <v>104</v>
      </c>
      <c r="H334" s="113">
        <v>3.34</v>
      </c>
      <c r="I334" s="113">
        <v>3.34</v>
      </c>
      <c r="J334" s="113">
        <v>0</v>
      </c>
      <c r="K334" s="114">
        <v>0</v>
      </c>
      <c r="L334" s="113"/>
    </row>
    <row r="335" spans="1:12" x14ac:dyDescent="0.2">
      <c r="A335" s="111">
        <v>334</v>
      </c>
      <c r="B335" s="112">
        <v>205714020210358</v>
      </c>
      <c r="C335" s="113" t="s">
        <v>688</v>
      </c>
      <c r="D335" s="113" t="s">
        <v>643</v>
      </c>
      <c r="E335" s="113">
        <v>37432</v>
      </c>
      <c r="F335" s="113">
        <v>123</v>
      </c>
      <c r="G335" s="113">
        <v>104</v>
      </c>
      <c r="H335" s="113">
        <v>3</v>
      </c>
      <c r="I335" s="113">
        <v>3</v>
      </c>
      <c r="J335" s="113">
        <v>0</v>
      </c>
      <c r="K335" s="114">
        <v>0</v>
      </c>
      <c r="L335" s="113"/>
    </row>
    <row r="336" spans="1:12" x14ac:dyDescent="0.2">
      <c r="A336" s="111">
        <v>335</v>
      </c>
      <c r="B336" s="112">
        <v>205714020210293</v>
      </c>
      <c r="C336" s="113" t="s">
        <v>779</v>
      </c>
      <c r="D336" s="113" t="s">
        <v>511</v>
      </c>
      <c r="E336" s="113">
        <v>37346</v>
      </c>
      <c r="F336" s="113">
        <v>123</v>
      </c>
      <c r="G336" s="113">
        <v>104</v>
      </c>
      <c r="H336" s="113">
        <v>3</v>
      </c>
      <c r="I336" s="113">
        <v>3</v>
      </c>
      <c r="J336" s="113">
        <v>0</v>
      </c>
      <c r="K336" s="114">
        <v>0</v>
      </c>
      <c r="L336" s="113"/>
    </row>
    <row r="337" spans="1:12" x14ac:dyDescent="0.2">
      <c r="A337" s="111">
        <v>336</v>
      </c>
      <c r="B337" s="112">
        <v>205714020210159</v>
      </c>
      <c r="C337" s="113" t="s">
        <v>780</v>
      </c>
      <c r="D337" s="113" t="s">
        <v>511</v>
      </c>
      <c r="E337" s="113">
        <v>37399</v>
      </c>
      <c r="F337" s="113">
        <v>123</v>
      </c>
      <c r="G337" s="113">
        <v>104</v>
      </c>
      <c r="H337" s="113">
        <v>2.57</v>
      </c>
      <c r="I337" s="113">
        <v>2.57</v>
      </c>
      <c r="J337" s="113">
        <v>0</v>
      </c>
      <c r="K337" s="114">
        <v>0</v>
      </c>
      <c r="L337" s="113"/>
    </row>
    <row r="338" spans="1:12" x14ac:dyDescent="0.2">
      <c r="A338" s="111">
        <v>337</v>
      </c>
      <c r="B338" s="112">
        <v>205714020210345</v>
      </c>
      <c r="C338" s="113" t="s">
        <v>781</v>
      </c>
      <c r="D338" s="113" t="s">
        <v>514</v>
      </c>
      <c r="E338" s="113">
        <v>37516</v>
      </c>
      <c r="F338" s="113">
        <v>123</v>
      </c>
      <c r="G338" s="113">
        <v>104</v>
      </c>
      <c r="H338" s="113">
        <v>2.66</v>
      </c>
      <c r="I338" s="113">
        <v>2.66</v>
      </c>
      <c r="J338" s="113">
        <v>0</v>
      </c>
      <c r="K338" s="114">
        <v>0</v>
      </c>
      <c r="L338" s="113"/>
    </row>
    <row r="339" spans="1:12" x14ac:dyDescent="0.2">
      <c r="A339" s="111">
        <v>338</v>
      </c>
      <c r="B339" s="112">
        <v>205714020210272</v>
      </c>
      <c r="C339" s="113" t="s">
        <v>782</v>
      </c>
      <c r="D339" s="113" t="s">
        <v>514</v>
      </c>
      <c r="E339" s="113">
        <v>37570</v>
      </c>
      <c r="F339" s="113">
        <v>123</v>
      </c>
      <c r="G339" s="113">
        <v>109</v>
      </c>
      <c r="H339" s="113">
        <v>2.41</v>
      </c>
      <c r="I339" s="113">
        <v>2.41</v>
      </c>
      <c r="J339" s="113">
        <v>0</v>
      </c>
      <c r="K339" s="114">
        <v>0</v>
      </c>
      <c r="L339" s="113"/>
    </row>
    <row r="340" spans="1:12" x14ac:dyDescent="0.2">
      <c r="A340" s="111">
        <v>339</v>
      </c>
      <c r="B340" s="112">
        <v>205714020210308</v>
      </c>
      <c r="C340" s="113" t="s">
        <v>637</v>
      </c>
      <c r="D340" s="113" t="s">
        <v>783</v>
      </c>
      <c r="E340" s="113">
        <v>37265</v>
      </c>
      <c r="F340" s="113">
        <v>123</v>
      </c>
      <c r="G340" s="113">
        <v>106</v>
      </c>
      <c r="H340" s="113">
        <v>2.52</v>
      </c>
      <c r="I340" s="113">
        <v>2.52</v>
      </c>
      <c r="J340" s="113">
        <v>0</v>
      </c>
      <c r="K340" s="114">
        <v>0</v>
      </c>
      <c r="L340" s="113"/>
    </row>
    <row r="341" spans="1:12" x14ac:dyDescent="0.2">
      <c r="A341" s="111">
        <v>340</v>
      </c>
      <c r="B341" s="112">
        <v>205714020210266</v>
      </c>
      <c r="C341" s="113" t="s">
        <v>784</v>
      </c>
      <c r="D341" s="113" t="s">
        <v>516</v>
      </c>
      <c r="E341" s="113">
        <v>37308</v>
      </c>
      <c r="F341" s="113">
        <v>123</v>
      </c>
      <c r="G341" s="113">
        <v>96</v>
      </c>
      <c r="H341" s="113">
        <v>2.31</v>
      </c>
      <c r="I341" s="113">
        <v>2.5499999999999998</v>
      </c>
      <c r="J341" s="113">
        <v>4</v>
      </c>
      <c r="K341" s="114">
        <v>10</v>
      </c>
      <c r="L341" s="113"/>
    </row>
    <row r="342" spans="1:12" x14ac:dyDescent="0.2">
      <c r="A342" s="111">
        <v>341</v>
      </c>
      <c r="B342" s="112">
        <v>205714020210229</v>
      </c>
      <c r="C342" s="113" t="s">
        <v>785</v>
      </c>
      <c r="D342" s="113" t="s">
        <v>516</v>
      </c>
      <c r="E342" s="113">
        <v>37297</v>
      </c>
      <c r="F342" s="113">
        <v>123</v>
      </c>
      <c r="G342" s="113">
        <v>104</v>
      </c>
      <c r="H342" s="113">
        <v>2.91</v>
      </c>
      <c r="I342" s="113">
        <v>2.91</v>
      </c>
      <c r="J342" s="113">
        <v>0</v>
      </c>
      <c r="K342" s="114">
        <v>0</v>
      </c>
      <c r="L342" s="113"/>
    </row>
    <row r="343" spans="1:12" x14ac:dyDescent="0.2">
      <c r="A343" s="111">
        <v>342</v>
      </c>
      <c r="B343" s="112">
        <v>205714020210357</v>
      </c>
      <c r="C343" s="113" t="s">
        <v>520</v>
      </c>
      <c r="D343" s="113" t="s">
        <v>516</v>
      </c>
      <c r="E343" s="113">
        <v>37501</v>
      </c>
      <c r="F343" s="113">
        <v>123</v>
      </c>
      <c r="G343" s="113">
        <v>108</v>
      </c>
      <c r="H343" s="113">
        <v>3.58</v>
      </c>
      <c r="I343" s="113">
        <v>3.58</v>
      </c>
      <c r="J343" s="113">
        <v>0</v>
      </c>
      <c r="K343" s="114">
        <v>0</v>
      </c>
      <c r="L343" s="113"/>
    </row>
    <row r="344" spans="1:12" x14ac:dyDescent="0.2">
      <c r="A344" s="111">
        <v>343</v>
      </c>
      <c r="B344" s="112">
        <v>205714020210379</v>
      </c>
      <c r="C344" s="189" t="s">
        <v>786</v>
      </c>
      <c r="D344" s="189" t="s">
        <v>516</v>
      </c>
      <c r="E344" s="189">
        <v>37536</v>
      </c>
      <c r="F344" s="189">
        <v>123</v>
      </c>
      <c r="G344" s="189">
        <v>18</v>
      </c>
      <c r="H344" s="189">
        <v>1.1299999999999999</v>
      </c>
      <c r="I344" s="189">
        <v>2.39</v>
      </c>
      <c r="J344" s="189">
        <v>7</v>
      </c>
      <c r="K344" s="190">
        <v>20</v>
      </c>
      <c r="L344" s="189" t="s">
        <v>901</v>
      </c>
    </row>
    <row r="345" spans="1:12" x14ac:dyDescent="0.2">
      <c r="A345" s="111">
        <v>344</v>
      </c>
      <c r="B345" s="112">
        <v>205714020210361</v>
      </c>
      <c r="C345" s="113" t="s">
        <v>46</v>
      </c>
      <c r="D345" s="113" t="s">
        <v>516</v>
      </c>
      <c r="E345" s="113">
        <v>37528</v>
      </c>
      <c r="F345" s="113">
        <v>123</v>
      </c>
      <c r="G345" s="113">
        <v>104</v>
      </c>
      <c r="H345" s="113">
        <v>2.59</v>
      </c>
      <c r="I345" s="113">
        <v>2.59</v>
      </c>
      <c r="J345" s="113">
        <v>0</v>
      </c>
      <c r="K345" s="114">
        <v>0</v>
      </c>
      <c r="L345" s="113"/>
    </row>
    <row r="346" spans="1:12" x14ac:dyDescent="0.2">
      <c r="A346" s="111">
        <v>345</v>
      </c>
      <c r="B346" s="112">
        <v>205714020210388</v>
      </c>
      <c r="C346" s="113" t="s">
        <v>787</v>
      </c>
      <c r="D346" s="113" t="s">
        <v>589</v>
      </c>
      <c r="E346" s="113">
        <v>37482</v>
      </c>
      <c r="F346" s="113">
        <v>123</v>
      </c>
      <c r="G346" s="113">
        <v>106</v>
      </c>
      <c r="H346" s="113">
        <v>3.23</v>
      </c>
      <c r="I346" s="113">
        <v>3.23</v>
      </c>
      <c r="J346" s="113">
        <v>0</v>
      </c>
      <c r="K346" s="114">
        <v>0</v>
      </c>
      <c r="L346" s="113"/>
    </row>
    <row r="347" spans="1:12" x14ac:dyDescent="0.2">
      <c r="A347" s="111">
        <v>346</v>
      </c>
      <c r="B347" s="112">
        <v>205714020210432</v>
      </c>
      <c r="C347" s="113" t="s">
        <v>788</v>
      </c>
      <c r="D347" s="113" t="s">
        <v>589</v>
      </c>
      <c r="E347" s="113">
        <v>37516</v>
      </c>
      <c r="F347" s="113">
        <v>123</v>
      </c>
      <c r="G347" s="113">
        <v>104</v>
      </c>
      <c r="H347" s="113">
        <v>2.41</v>
      </c>
      <c r="I347" s="113">
        <v>2.41</v>
      </c>
      <c r="J347" s="113">
        <v>0</v>
      </c>
      <c r="K347" s="114">
        <v>0</v>
      </c>
      <c r="L347" s="113"/>
    </row>
    <row r="348" spans="1:12" x14ac:dyDescent="0.2">
      <c r="A348" s="111">
        <v>347</v>
      </c>
      <c r="B348" s="112">
        <v>205714020210347</v>
      </c>
      <c r="C348" s="113" t="s">
        <v>789</v>
      </c>
      <c r="D348" s="113" t="s">
        <v>530</v>
      </c>
      <c r="E348" s="113">
        <v>37482</v>
      </c>
      <c r="F348" s="113">
        <v>123</v>
      </c>
      <c r="G348" s="113">
        <v>101</v>
      </c>
      <c r="H348" s="113">
        <v>2.6</v>
      </c>
      <c r="I348" s="113">
        <v>2.68</v>
      </c>
      <c r="J348" s="113">
        <v>1</v>
      </c>
      <c r="K348" s="114">
        <v>3</v>
      </c>
      <c r="L348" s="113"/>
    </row>
    <row r="349" spans="1:12" x14ac:dyDescent="0.2">
      <c r="A349" s="111">
        <v>348</v>
      </c>
      <c r="B349" s="112">
        <v>205714020210243</v>
      </c>
      <c r="C349" s="113" t="s">
        <v>790</v>
      </c>
      <c r="D349" s="113" t="s">
        <v>530</v>
      </c>
      <c r="E349" s="113">
        <v>37327</v>
      </c>
      <c r="F349" s="113">
        <v>123</v>
      </c>
      <c r="G349" s="113">
        <v>106</v>
      </c>
      <c r="H349" s="113">
        <v>3.19</v>
      </c>
      <c r="I349" s="113">
        <v>3.28</v>
      </c>
      <c r="J349" s="113">
        <v>1</v>
      </c>
      <c r="K349" s="114">
        <v>3</v>
      </c>
      <c r="L349" s="113"/>
    </row>
    <row r="350" spans="1:12" x14ac:dyDescent="0.2">
      <c r="A350" s="111">
        <v>349</v>
      </c>
      <c r="B350" s="112">
        <v>205714020210164</v>
      </c>
      <c r="C350" s="113" t="s">
        <v>791</v>
      </c>
      <c r="D350" s="113" t="s">
        <v>661</v>
      </c>
      <c r="E350" s="113">
        <v>37508</v>
      </c>
      <c r="F350" s="113">
        <v>123</v>
      </c>
      <c r="G350" s="113">
        <v>112</v>
      </c>
      <c r="H350" s="113">
        <v>3.01</v>
      </c>
      <c r="I350" s="113">
        <v>3.01</v>
      </c>
      <c r="J350" s="113">
        <v>0</v>
      </c>
      <c r="K350" s="114">
        <v>0</v>
      </c>
      <c r="L350" s="113"/>
    </row>
    <row r="351" spans="1:12" x14ac:dyDescent="0.2">
      <c r="A351" s="111">
        <v>350</v>
      </c>
      <c r="B351" s="112">
        <v>205714020210294</v>
      </c>
      <c r="C351" s="113" t="s">
        <v>792</v>
      </c>
      <c r="D351" s="113" t="s">
        <v>661</v>
      </c>
      <c r="E351" s="113">
        <v>37444</v>
      </c>
      <c r="F351" s="113">
        <v>123</v>
      </c>
      <c r="G351" s="113">
        <v>104</v>
      </c>
      <c r="H351" s="113">
        <v>3.47</v>
      </c>
      <c r="I351" s="113">
        <v>3.47</v>
      </c>
      <c r="J351" s="113">
        <v>0</v>
      </c>
      <c r="K351" s="114">
        <v>0</v>
      </c>
      <c r="L351" s="113"/>
    </row>
    <row r="352" spans="1:12" x14ac:dyDescent="0.2">
      <c r="A352" s="111">
        <v>351</v>
      </c>
      <c r="B352" s="112">
        <v>205714020210302</v>
      </c>
      <c r="C352" s="113" t="s">
        <v>793</v>
      </c>
      <c r="D352" s="113" t="s">
        <v>661</v>
      </c>
      <c r="E352" s="113">
        <v>37554</v>
      </c>
      <c r="F352" s="113">
        <v>123</v>
      </c>
      <c r="G352" s="113">
        <v>109</v>
      </c>
      <c r="H352" s="113">
        <v>2.72</v>
      </c>
      <c r="I352" s="113">
        <v>2.72</v>
      </c>
      <c r="J352" s="113">
        <v>0</v>
      </c>
      <c r="K352" s="114">
        <v>0</v>
      </c>
      <c r="L352" s="113"/>
    </row>
    <row r="353" spans="1:12" x14ac:dyDescent="0.2">
      <c r="A353" s="111">
        <v>352</v>
      </c>
      <c r="B353" s="112">
        <v>205714020210289</v>
      </c>
      <c r="C353" s="113" t="s">
        <v>103</v>
      </c>
      <c r="D353" s="113" t="s">
        <v>594</v>
      </c>
      <c r="E353" s="113">
        <v>37530</v>
      </c>
      <c r="F353" s="113">
        <v>123</v>
      </c>
      <c r="G353" s="113">
        <v>104</v>
      </c>
      <c r="H353" s="113">
        <v>3.26</v>
      </c>
      <c r="I353" s="113">
        <v>3.26</v>
      </c>
      <c r="J353" s="113">
        <v>0</v>
      </c>
      <c r="K353" s="114">
        <v>0</v>
      </c>
      <c r="L353" s="113"/>
    </row>
    <row r="354" spans="1:12" x14ac:dyDescent="0.2">
      <c r="A354" s="111">
        <v>353</v>
      </c>
      <c r="B354" s="112">
        <v>205714020210382</v>
      </c>
      <c r="C354" s="113" t="s">
        <v>794</v>
      </c>
      <c r="D354" s="113" t="s">
        <v>710</v>
      </c>
      <c r="E354" s="113">
        <v>37583</v>
      </c>
      <c r="F354" s="113">
        <v>123</v>
      </c>
      <c r="G354" s="113">
        <v>106</v>
      </c>
      <c r="H354" s="113">
        <v>2.75</v>
      </c>
      <c r="I354" s="113">
        <v>2.75</v>
      </c>
      <c r="J354" s="113">
        <v>0</v>
      </c>
      <c r="K354" s="114">
        <v>0</v>
      </c>
      <c r="L354" s="113"/>
    </row>
    <row r="355" spans="1:12" x14ac:dyDescent="0.2">
      <c r="A355" s="111">
        <v>354</v>
      </c>
      <c r="B355" s="112">
        <v>205714020210303</v>
      </c>
      <c r="C355" s="113" t="s">
        <v>795</v>
      </c>
      <c r="D355" s="113" t="s">
        <v>710</v>
      </c>
      <c r="E355" s="113">
        <v>37426</v>
      </c>
      <c r="F355" s="113">
        <v>123</v>
      </c>
      <c r="G355" s="113">
        <v>109</v>
      </c>
      <c r="H355" s="113">
        <v>3.56</v>
      </c>
      <c r="I355" s="113">
        <v>3.56</v>
      </c>
      <c r="J355" s="113">
        <v>0</v>
      </c>
      <c r="K355" s="114">
        <v>0</v>
      </c>
      <c r="L355" s="113"/>
    </row>
    <row r="356" spans="1:12" x14ac:dyDescent="0.2">
      <c r="A356" s="111">
        <v>355</v>
      </c>
      <c r="B356" s="112">
        <v>205714020210271</v>
      </c>
      <c r="C356" s="113" t="s">
        <v>796</v>
      </c>
      <c r="D356" s="113" t="s">
        <v>710</v>
      </c>
      <c r="E356" s="113">
        <v>37373</v>
      </c>
      <c r="F356" s="113">
        <v>123</v>
      </c>
      <c r="G356" s="113">
        <v>112</v>
      </c>
      <c r="H356" s="113">
        <v>2.7</v>
      </c>
      <c r="I356" s="113">
        <v>2.7</v>
      </c>
      <c r="J356" s="113">
        <v>0</v>
      </c>
      <c r="K356" s="114">
        <v>0</v>
      </c>
      <c r="L356" s="113"/>
    </row>
    <row r="357" spans="1:12" x14ac:dyDescent="0.2">
      <c r="A357" s="111">
        <v>356</v>
      </c>
      <c r="B357" s="112">
        <v>205714020210318</v>
      </c>
      <c r="C357" s="113" t="s">
        <v>501</v>
      </c>
      <c r="D357" s="113" t="s">
        <v>597</v>
      </c>
      <c r="E357" s="113">
        <v>37508</v>
      </c>
      <c r="F357" s="113">
        <v>123</v>
      </c>
      <c r="G357" s="113">
        <v>93</v>
      </c>
      <c r="H357" s="113">
        <v>2.35</v>
      </c>
      <c r="I357" s="113">
        <v>2.63</v>
      </c>
      <c r="J357" s="113">
        <v>3</v>
      </c>
      <c r="K357" s="114">
        <v>11</v>
      </c>
      <c r="L357" s="113"/>
    </row>
    <row r="358" spans="1:12" x14ac:dyDescent="0.2">
      <c r="A358" s="111">
        <v>357</v>
      </c>
      <c r="B358" s="112">
        <v>205714020210250</v>
      </c>
      <c r="C358" s="113" t="s">
        <v>797</v>
      </c>
      <c r="D358" s="113" t="s">
        <v>758</v>
      </c>
      <c r="E358" s="113">
        <v>37507</v>
      </c>
      <c r="F358" s="113">
        <v>123</v>
      </c>
      <c r="G358" s="113">
        <v>104</v>
      </c>
      <c r="H358" s="113">
        <v>3.24</v>
      </c>
      <c r="I358" s="113">
        <v>3.24</v>
      </c>
      <c r="J358" s="113">
        <v>0</v>
      </c>
      <c r="K358" s="114">
        <v>0</v>
      </c>
      <c r="L358" s="113"/>
    </row>
    <row r="359" spans="1:12" x14ac:dyDescent="0.2">
      <c r="A359" s="111">
        <v>358</v>
      </c>
      <c r="B359" s="112">
        <v>205714020210372</v>
      </c>
      <c r="C359" s="113" t="s">
        <v>798</v>
      </c>
      <c r="D359" s="113" t="s">
        <v>532</v>
      </c>
      <c r="E359" s="113">
        <v>37511</v>
      </c>
      <c r="F359" s="113">
        <v>123</v>
      </c>
      <c r="G359" s="113">
        <v>112</v>
      </c>
      <c r="H359" s="113">
        <v>2.74</v>
      </c>
      <c r="I359" s="113">
        <v>2.74</v>
      </c>
      <c r="J359" s="113">
        <v>0</v>
      </c>
      <c r="K359" s="114">
        <v>0</v>
      </c>
      <c r="L359" s="113"/>
    </row>
    <row r="360" spans="1:12" x14ac:dyDescent="0.2">
      <c r="A360" s="111">
        <v>359</v>
      </c>
      <c r="B360" s="112">
        <v>205714020210359</v>
      </c>
      <c r="C360" s="113" t="s">
        <v>520</v>
      </c>
      <c r="D360" s="113" t="s">
        <v>534</v>
      </c>
      <c r="E360" s="113">
        <v>37576</v>
      </c>
      <c r="F360" s="113">
        <v>123</v>
      </c>
      <c r="G360" s="113">
        <v>106</v>
      </c>
      <c r="H360" s="113">
        <v>3.01</v>
      </c>
      <c r="I360" s="113">
        <v>3.01</v>
      </c>
      <c r="J360" s="113">
        <v>0</v>
      </c>
      <c r="K360" s="114">
        <v>0</v>
      </c>
      <c r="L360" s="113"/>
    </row>
    <row r="361" spans="1:12" x14ac:dyDescent="0.2">
      <c r="A361" s="111">
        <v>360</v>
      </c>
      <c r="B361" s="112">
        <v>205714020210373</v>
      </c>
      <c r="C361" s="113" t="s">
        <v>799</v>
      </c>
      <c r="D361" s="113" t="s">
        <v>536</v>
      </c>
      <c r="E361" s="113">
        <v>37379</v>
      </c>
      <c r="F361" s="113">
        <v>123</v>
      </c>
      <c r="G361" s="113">
        <v>109</v>
      </c>
      <c r="H361" s="113">
        <v>3.26</v>
      </c>
      <c r="I361" s="113">
        <v>3.26</v>
      </c>
      <c r="J361" s="113">
        <v>0</v>
      </c>
      <c r="K361" s="114">
        <v>0</v>
      </c>
      <c r="L361" s="113"/>
    </row>
    <row r="362" spans="1:12" x14ac:dyDescent="0.2">
      <c r="A362" s="111">
        <v>361</v>
      </c>
      <c r="B362" s="112">
        <v>205714020210270</v>
      </c>
      <c r="C362" s="113" t="s">
        <v>621</v>
      </c>
      <c r="D362" s="113" t="s">
        <v>536</v>
      </c>
      <c r="E362" s="113">
        <v>37321</v>
      </c>
      <c r="F362" s="113">
        <v>123</v>
      </c>
      <c r="G362" s="113">
        <v>109</v>
      </c>
      <c r="H362" s="113">
        <v>3.31</v>
      </c>
      <c r="I362" s="113">
        <v>3.31</v>
      </c>
      <c r="J362" s="113">
        <v>0</v>
      </c>
      <c r="K362" s="114">
        <v>0</v>
      </c>
      <c r="L362" s="113"/>
    </row>
    <row r="363" spans="1:12" x14ac:dyDescent="0.2">
      <c r="A363" s="111">
        <v>362</v>
      </c>
      <c r="B363" s="112">
        <v>205714020210296</v>
      </c>
      <c r="C363" s="113" t="s">
        <v>58</v>
      </c>
      <c r="D363" s="113" t="s">
        <v>536</v>
      </c>
      <c r="E363" s="113">
        <v>37306</v>
      </c>
      <c r="F363" s="113">
        <v>123</v>
      </c>
      <c r="G363" s="113">
        <v>109</v>
      </c>
      <c r="H363" s="113">
        <v>3.04</v>
      </c>
      <c r="I363" s="113">
        <v>3.04</v>
      </c>
      <c r="J363" s="113">
        <v>0</v>
      </c>
      <c r="K363" s="114">
        <v>0</v>
      </c>
      <c r="L363" s="113"/>
    </row>
    <row r="364" spans="1:12" x14ac:dyDescent="0.2">
      <c r="A364" s="111">
        <v>363</v>
      </c>
      <c r="B364" s="112">
        <v>205714020210319</v>
      </c>
      <c r="C364" s="113" t="s">
        <v>624</v>
      </c>
      <c r="D364" s="113" t="s">
        <v>717</v>
      </c>
      <c r="E364" s="113">
        <v>36749</v>
      </c>
      <c r="F364" s="113">
        <v>123</v>
      </c>
      <c r="G364" s="113">
        <v>104</v>
      </c>
      <c r="H364" s="113">
        <v>3.39</v>
      </c>
      <c r="I364" s="113">
        <v>3.39</v>
      </c>
      <c r="J364" s="113">
        <v>0</v>
      </c>
      <c r="K364" s="114">
        <v>0</v>
      </c>
      <c r="L364" s="113"/>
    </row>
    <row r="365" spans="1:12" x14ac:dyDescent="0.2">
      <c r="A365" s="111">
        <v>364</v>
      </c>
      <c r="B365" s="112">
        <v>205714020210328</v>
      </c>
      <c r="C365" s="113" t="s">
        <v>520</v>
      </c>
      <c r="D365" s="113" t="s">
        <v>800</v>
      </c>
      <c r="E365" s="113">
        <v>37286</v>
      </c>
      <c r="F365" s="113">
        <v>123</v>
      </c>
      <c r="G365" s="113">
        <v>104</v>
      </c>
      <c r="H365" s="113">
        <v>3.05</v>
      </c>
      <c r="I365" s="113">
        <v>3.05</v>
      </c>
      <c r="J365" s="113">
        <v>0</v>
      </c>
      <c r="K365" s="114">
        <v>0</v>
      </c>
      <c r="L365" s="113"/>
    </row>
    <row r="366" spans="1:12" x14ac:dyDescent="0.2">
      <c r="A366" s="111">
        <v>365</v>
      </c>
      <c r="B366" s="112">
        <v>205714020210227</v>
      </c>
      <c r="C366" s="113" t="s">
        <v>801</v>
      </c>
      <c r="D366" s="113" t="s">
        <v>541</v>
      </c>
      <c r="E366" s="113">
        <v>37340</v>
      </c>
      <c r="F366" s="113">
        <v>123</v>
      </c>
      <c r="G366" s="113">
        <v>109</v>
      </c>
      <c r="H366" s="113">
        <v>3.23</v>
      </c>
      <c r="I366" s="113">
        <v>3.23</v>
      </c>
      <c r="J366" s="113">
        <v>0</v>
      </c>
      <c r="K366" s="114">
        <v>0</v>
      </c>
      <c r="L366" s="113"/>
    </row>
    <row r="367" spans="1:12" x14ac:dyDescent="0.2">
      <c r="A367" s="111">
        <v>366</v>
      </c>
      <c r="B367" s="112">
        <v>205714020210298</v>
      </c>
      <c r="C367" s="113" t="s">
        <v>522</v>
      </c>
      <c r="D367" s="113" t="s">
        <v>763</v>
      </c>
      <c r="E367" s="113">
        <v>37036</v>
      </c>
      <c r="F367" s="113">
        <v>123</v>
      </c>
      <c r="G367" s="113">
        <v>107</v>
      </c>
      <c r="H367" s="113">
        <v>3.12</v>
      </c>
      <c r="I367" s="113">
        <v>3.12</v>
      </c>
      <c r="J367" s="113">
        <v>0</v>
      </c>
      <c r="K367" s="114">
        <v>0</v>
      </c>
      <c r="L367" s="113"/>
    </row>
    <row r="368" spans="1:12" x14ac:dyDescent="0.2">
      <c r="A368" s="111">
        <v>367</v>
      </c>
      <c r="B368" s="112">
        <v>205714020210384</v>
      </c>
      <c r="C368" s="189" t="s">
        <v>802</v>
      </c>
      <c r="D368" s="189" t="s">
        <v>553</v>
      </c>
      <c r="E368" s="189">
        <v>37561</v>
      </c>
      <c r="F368" s="189">
        <v>123</v>
      </c>
      <c r="G368" s="189">
        <v>54</v>
      </c>
      <c r="H368" s="189">
        <v>2.59</v>
      </c>
      <c r="I368" s="189">
        <v>3.36</v>
      </c>
      <c r="J368" s="189">
        <v>5</v>
      </c>
      <c r="K368" s="190">
        <v>16</v>
      </c>
      <c r="L368" s="189" t="s">
        <v>901</v>
      </c>
    </row>
    <row r="369" spans="1:12" x14ac:dyDescent="0.2">
      <c r="A369" s="111">
        <v>368</v>
      </c>
      <c r="B369" s="112">
        <v>205714020210376</v>
      </c>
      <c r="C369" s="189" t="s">
        <v>803</v>
      </c>
      <c r="D369" s="189" t="s">
        <v>553</v>
      </c>
      <c r="E369" s="189">
        <v>37398</v>
      </c>
      <c r="F369" s="189">
        <v>123</v>
      </c>
      <c r="G369" s="189">
        <v>52</v>
      </c>
      <c r="H369" s="189">
        <v>1.78</v>
      </c>
      <c r="I369" s="189">
        <v>2.39</v>
      </c>
      <c r="J369" s="189">
        <v>6</v>
      </c>
      <c r="K369" s="190">
        <v>18</v>
      </c>
      <c r="L369" s="189" t="s">
        <v>901</v>
      </c>
    </row>
    <row r="370" spans="1:12" x14ac:dyDescent="0.2">
      <c r="A370" s="111">
        <v>369</v>
      </c>
      <c r="B370" s="112">
        <v>205714020210305</v>
      </c>
      <c r="C370" s="113" t="s">
        <v>728</v>
      </c>
      <c r="D370" s="113" t="s">
        <v>553</v>
      </c>
      <c r="E370" s="113">
        <v>37314</v>
      </c>
      <c r="F370" s="113">
        <v>123</v>
      </c>
      <c r="G370" s="113">
        <v>104</v>
      </c>
      <c r="H370" s="113">
        <v>3.16</v>
      </c>
      <c r="I370" s="113">
        <v>3.16</v>
      </c>
      <c r="J370" s="113">
        <v>0</v>
      </c>
      <c r="K370" s="114">
        <v>0</v>
      </c>
      <c r="L370" s="113"/>
    </row>
    <row r="371" spans="1:12" x14ac:dyDescent="0.2">
      <c r="A371" s="111">
        <v>370</v>
      </c>
      <c r="B371" s="112">
        <v>205714020210309</v>
      </c>
      <c r="C371" s="113" t="s">
        <v>804</v>
      </c>
      <c r="D371" s="113" t="s">
        <v>553</v>
      </c>
      <c r="E371" s="113">
        <v>37481</v>
      </c>
      <c r="F371" s="113">
        <v>123</v>
      </c>
      <c r="G371" s="113">
        <v>112</v>
      </c>
      <c r="H371" s="113">
        <v>2.83</v>
      </c>
      <c r="I371" s="113">
        <v>2.83</v>
      </c>
      <c r="J371" s="113">
        <v>0</v>
      </c>
      <c r="K371" s="114">
        <v>0</v>
      </c>
      <c r="L371" s="113"/>
    </row>
    <row r="372" spans="1:12" x14ac:dyDescent="0.2">
      <c r="A372" s="111">
        <v>371</v>
      </c>
      <c r="B372" s="112">
        <v>205714020210295</v>
      </c>
      <c r="C372" s="113" t="s">
        <v>302</v>
      </c>
      <c r="D372" s="113" t="s">
        <v>553</v>
      </c>
      <c r="E372" s="113">
        <v>37348</v>
      </c>
      <c r="F372" s="113">
        <v>123</v>
      </c>
      <c r="G372" s="113">
        <v>97</v>
      </c>
      <c r="H372" s="113">
        <v>2.81</v>
      </c>
      <c r="I372" s="113">
        <v>3.01</v>
      </c>
      <c r="J372" s="113">
        <v>2</v>
      </c>
      <c r="K372" s="114">
        <v>7</v>
      </c>
      <c r="L372" s="113"/>
    </row>
    <row r="373" spans="1:12" x14ac:dyDescent="0.2">
      <c r="A373" s="111">
        <v>372</v>
      </c>
      <c r="B373" s="112">
        <v>205714020210311</v>
      </c>
      <c r="C373" s="189" t="s">
        <v>805</v>
      </c>
      <c r="D373" s="189" t="s">
        <v>553</v>
      </c>
      <c r="E373" s="189">
        <v>37420</v>
      </c>
      <c r="F373" s="189">
        <v>123</v>
      </c>
      <c r="G373" s="189">
        <v>18</v>
      </c>
      <c r="H373" s="189">
        <v>1.21</v>
      </c>
      <c r="I373" s="189">
        <v>2.56</v>
      </c>
      <c r="J373" s="189">
        <v>7</v>
      </c>
      <c r="K373" s="190">
        <v>20</v>
      </c>
      <c r="L373" s="189" t="s">
        <v>901</v>
      </c>
    </row>
    <row r="374" spans="1:12" x14ac:dyDescent="0.2">
      <c r="A374" s="111">
        <v>373</v>
      </c>
      <c r="B374" s="112">
        <v>205714020210356</v>
      </c>
      <c r="C374" s="113" t="s">
        <v>87</v>
      </c>
      <c r="D374" s="113" t="s">
        <v>553</v>
      </c>
      <c r="E374" s="113">
        <v>37455</v>
      </c>
      <c r="F374" s="113">
        <v>123</v>
      </c>
      <c r="G374" s="113">
        <v>109</v>
      </c>
      <c r="H374" s="113">
        <v>2.42</v>
      </c>
      <c r="I374" s="113">
        <v>2.42</v>
      </c>
      <c r="J374" s="113">
        <v>0</v>
      </c>
      <c r="K374" s="114">
        <v>0</v>
      </c>
      <c r="L374" s="113"/>
    </row>
    <row r="375" spans="1:12" x14ac:dyDescent="0.2">
      <c r="A375" s="111">
        <v>374</v>
      </c>
      <c r="B375" s="112">
        <v>205714020210233</v>
      </c>
      <c r="C375" s="113" t="s">
        <v>31</v>
      </c>
      <c r="D375" s="113" t="s">
        <v>553</v>
      </c>
      <c r="E375" s="113">
        <v>37571</v>
      </c>
      <c r="F375" s="113">
        <v>123</v>
      </c>
      <c r="G375" s="113">
        <v>109</v>
      </c>
      <c r="H375" s="113">
        <v>2.99</v>
      </c>
      <c r="I375" s="113">
        <v>2.99</v>
      </c>
      <c r="J375" s="113">
        <v>0</v>
      </c>
      <c r="K375" s="114">
        <v>0</v>
      </c>
      <c r="L375" s="113"/>
    </row>
    <row r="376" spans="1:12" x14ac:dyDescent="0.2">
      <c r="A376" s="111">
        <v>375</v>
      </c>
      <c r="B376" s="112">
        <v>205714020210317</v>
      </c>
      <c r="C376" s="189" t="s">
        <v>806</v>
      </c>
      <c r="D376" s="189" t="s">
        <v>553</v>
      </c>
      <c r="E376" s="189">
        <v>37562</v>
      </c>
      <c r="F376" s="189">
        <v>123</v>
      </c>
      <c r="G376" s="189">
        <v>59</v>
      </c>
      <c r="H376" s="189">
        <v>2.7</v>
      </c>
      <c r="I376" s="189">
        <v>3.2</v>
      </c>
      <c r="J376" s="189">
        <v>3</v>
      </c>
      <c r="K376" s="190">
        <v>11</v>
      </c>
      <c r="L376" s="189" t="s">
        <v>901</v>
      </c>
    </row>
    <row r="377" spans="1:12" x14ac:dyDescent="0.2">
      <c r="A377" s="111">
        <v>376</v>
      </c>
      <c r="B377" s="112">
        <v>205714020210166</v>
      </c>
      <c r="C377" s="113" t="s">
        <v>807</v>
      </c>
      <c r="D377" s="113" t="s">
        <v>766</v>
      </c>
      <c r="E377" s="113">
        <v>37526</v>
      </c>
      <c r="F377" s="113">
        <v>123</v>
      </c>
      <c r="G377" s="113">
        <v>106</v>
      </c>
      <c r="H377" s="113">
        <v>2.27</v>
      </c>
      <c r="I377" s="113">
        <v>2.27</v>
      </c>
      <c r="J377" s="113">
        <v>0</v>
      </c>
      <c r="K377" s="114">
        <v>0</v>
      </c>
      <c r="L377" s="113"/>
    </row>
    <row r="378" spans="1:12" x14ac:dyDescent="0.2">
      <c r="A378" s="123">
        <v>377</v>
      </c>
      <c r="B378" s="115">
        <v>205714020210344</v>
      </c>
      <c r="C378" s="116" t="s">
        <v>808</v>
      </c>
      <c r="D378" s="116" t="s">
        <v>619</v>
      </c>
      <c r="E378" s="116">
        <v>37609</v>
      </c>
      <c r="F378" s="116">
        <v>123</v>
      </c>
      <c r="G378" s="116">
        <v>104</v>
      </c>
      <c r="H378" s="116">
        <v>3.74</v>
      </c>
      <c r="I378" s="116">
        <v>3.74</v>
      </c>
      <c r="J378" s="116">
        <v>0</v>
      </c>
      <c r="K378" s="124">
        <v>0</v>
      </c>
      <c r="L378" s="116"/>
    </row>
    <row r="379" spans="1:12" x14ac:dyDescent="0.2">
      <c r="A379" s="111">
        <v>378</v>
      </c>
      <c r="B379" s="112">
        <v>205714020210336</v>
      </c>
      <c r="C379" s="113" t="s">
        <v>809</v>
      </c>
      <c r="D379" s="113" t="s">
        <v>619</v>
      </c>
      <c r="E379" s="113">
        <v>37612</v>
      </c>
      <c r="F379" s="113">
        <v>123</v>
      </c>
      <c r="G379" s="113">
        <v>104</v>
      </c>
      <c r="H379" s="113">
        <v>2.86</v>
      </c>
      <c r="I379" s="113">
        <v>2.86</v>
      </c>
      <c r="J379" s="113">
        <v>0</v>
      </c>
      <c r="K379" s="114">
        <v>0</v>
      </c>
      <c r="L379" s="113"/>
    </row>
    <row r="380" spans="1:12" x14ac:dyDescent="0.2">
      <c r="A380" s="111">
        <v>379</v>
      </c>
      <c r="B380" s="112">
        <v>205714020210410</v>
      </c>
      <c r="C380" s="113" t="s">
        <v>100</v>
      </c>
      <c r="D380" s="113" t="s">
        <v>620</v>
      </c>
      <c r="E380" s="113">
        <v>37455</v>
      </c>
      <c r="F380" s="113">
        <v>123</v>
      </c>
      <c r="G380" s="113">
        <v>106</v>
      </c>
      <c r="H380" s="113">
        <v>3.17</v>
      </c>
      <c r="I380" s="113">
        <v>3.25</v>
      </c>
      <c r="J380" s="113">
        <v>1</v>
      </c>
      <c r="K380" s="114">
        <v>3</v>
      </c>
      <c r="L380" s="113"/>
    </row>
    <row r="381" spans="1:12" x14ac:dyDescent="0.2">
      <c r="A381" s="111">
        <v>380</v>
      </c>
      <c r="B381" s="112">
        <v>205714020210338</v>
      </c>
      <c r="C381" s="113" t="s">
        <v>62</v>
      </c>
      <c r="D381" s="113" t="s">
        <v>561</v>
      </c>
      <c r="E381" s="113">
        <v>37283</v>
      </c>
      <c r="F381" s="113">
        <v>123</v>
      </c>
      <c r="G381" s="113">
        <v>109</v>
      </c>
      <c r="H381" s="113">
        <v>3.1</v>
      </c>
      <c r="I381" s="113">
        <v>3.1</v>
      </c>
      <c r="J381" s="113">
        <v>0</v>
      </c>
      <c r="K381" s="114">
        <v>0</v>
      </c>
      <c r="L381" s="113"/>
    </row>
    <row r="382" spans="1:12" x14ac:dyDescent="0.2">
      <c r="A382" s="111">
        <v>381</v>
      </c>
      <c r="B382" s="112">
        <v>205714020210415</v>
      </c>
      <c r="C382" s="113" t="s">
        <v>810</v>
      </c>
      <c r="D382" s="113" t="s">
        <v>494</v>
      </c>
      <c r="E382" s="113">
        <v>37467</v>
      </c>
      <c r="F382" s="113">
        <v>123</v>
      </c>
      <c r="G382" s="113">
        <v>99</v>
      </c>
      <c r="H382" s="113">
        <v>2.71</v>
      </c>
      <c r="I382" s="113">
        <v>2.71</v>
      </c>
      <c r="J382" s="113">
        <v>0</v>
      </c>
      <c r="K382" s="114">
        <v>0</v>
      </c>
      <c r="L382" s="113"/>
    </row>
    <row r="383" spans="1:12" x14ac:dyDescent="0.2">
      <c r="A383" s="111">
        <v>382</v>
      </c>
      <c r="B383" s="112">
        <v>205714020210434</v>
      </c>
      <c r="C383" s="113" t="s">
        <v>642</v>
      </c>
      <c r="D383" s="113" t="s">
        <v>623</v>
      </c>
      <c r="E383" s="113">
        <v>37534</v>
      </c>
      <c r="F383" s="113">
        <v>123</v>
      </c>
      <c r="G383" s="113">
        <v>104</v>
      </c>
      <c r="H383" s="113">
        <v>2.84</v>
      </c>
      <c r="I383" s="113">
        <v>2.84</v>
      </c>
      <c r="J383" s="113">
        <v>0</v>
      </c>
      <c r="K383" s="114">
        <v>0</v>
      </c>
      <c r="L383" s="113"/>
    </row>
    <row r="384" spans="1:12" x14ac:dyDescent="0.2">
      <c r="A384" s="111">
        <v>383</v>
      </c>
      <c r="B384" s="112">
        <v>205714020210407</v>
      </c>
      <c r="C384" s="113" t="s">
        <v>29</v>
      </c>
      <c r="D384" s="113" t="s">
        <v>497</v>
      </c>
      <c r="E384" s="113">
        <v>37419</v>
      </c>
      <c r="F384" s="113">
        <v>123</v>
      </c>
      <c r="G384" s="113">
        <v>104</v>
      </c>
      <c r="H384" s="113">
        <v>3.41</v>
      </c>
      <c r="I384" s="113">
        <v>3.41</v>
      </c>
      <c r="J384" s="113">
        <v>0</v>
      </c>
      <c r="K384" s="114">
        <v>0</v>
      </c>
      <c r="L384" s="113"/>
    </row>
    <row r="385" spans="1:12" x14ac:dyDescent="0.2">
      <c r="A385" s="111">
        <v>384</v>
      </c>
      <c r="B385" s="112">
        <v>205714020210365</v>
      </c>
      <c r="C385" s="113" t="s">
        <v>811</v>
      </c>
      <c r="D385" s="113" t="s">
        <v>812</v>
      </c>
      <c r="E385" s="113">
        <v>37361</v>
      </c>
      <c r="F385" s="113">
        <v>123</v>
      </c>
      <c r="G385" s="113">
        <v>104</v>
      </c>
      <c r="H385" s="113">
        <v>2.86</v>
      </c>
      <c r="I385" s="113">
        <v>2.86</v>
      </c>
      <c r="J385" s="113">
        <v>0</v>
      </c>
      <c r="K385" s="114">
        <v>0</v>
      </c>
      <c r="L385" s="113"/>
    </row>
    <row r="386" spans="1:12" x14ac:dyDescent="0.2">
      <c r="A386" s="111">
        <v>385</v>
      </c>
      <c r="B386" s="112">
        <v>205714020210417</v>
      </c>
      <c r="C386" s="113" t="s">
        <v>813</v>
      </c>
      <c r="D386" s="113" t="s">
        <v>814</v>
      </c>
      <c r="E386" s="113">
        <v>37349</v>
      </c>
      <c r="F386" s="113">
        <v>123</v>
      </c>
      <c r="G386" s="113">
        <v>104</v>
      </c>
      <c r="H386" s="113">
        <v>2.72</v>
      </c>
      <c r="I386" s="113">
        <v>2.72</v>
      </c>
      <c r="J386" s="113">
        <v>0</v>
      </c>
      <c r="K386" s="114">
        <v>0</v>
      </c>
      <c r="L386" s="113"/>
    </row>
    <row r="387" spans="1:12" x14ac:dyDescent="0.2">
      <c r="A387" s="111">
        <v>386</v>
      </c>
      <c r="B387" s="112">
        <v>205714020210414</v>
      </c>
      <c r="C387" s="189" t="s">
        <v>639</v>
      </c>
      <c r="D387" s="189" t="s">
        <v>500</v>
      </c>
      <c r="E387" s="189">
        <v>37528</v>
      </c>
      <c r="F387" s="189">
        <v>123</v>
      </c>
      <c r="G387" s="189">
        <v>18</v>
      </c>
      <c r="H387" s="189">
        <v>1.51</v>
      </c>
      <c r="I387" s="189">
        <v>3.19</v>
      </c>
      <c r="J387" s="189">
        <v>7</v>
      </c>
      <c r="K387" s="190">
        <v>20</v>
      </c>
      <c r="L387" s="189" t="s">
        <v>901</v>
      </c>
    </row>
    <row r="388" spans="1:12" x14ac:dyDescent="0.2">
      <c r="A388" s="111">
        <v>387</v>
      </c>
      <c r="B388" s="112">
        <v>205714020210428</v>
      </c>
      <c r="C388" s="113" t="s">
        <v>815</v>
      </c>
      <c r="D388" s="113" t="s">
        <v>571</v>
      </c>
      <c r="E388" s="113">
        <v>37537</v>
      </c>
      <c r="F388" s="113">
        <v>123</v>
      </c>
      <c r="G388" s="113">
        <v>104</v>
      </c>
      <c r="H388" s="113">
        <v>3.09</v>
      </c>
      <c r="I388" s="113">
        <v>3.09</v>
      </c>
      <c r="J388" s="113">
        <v>0</v>
      </c>
      <c r="K388" s="114">
        <v>0</v>
      </c>
      <c r="L388" s="113"/>
    </row>
    <row r="389" spans="1:12" x14ac:dyDescent="0.2">
      <c r="A389" s="111">
        <v>388</v>
      </c>
      <c r="B389" s="112">
        <v>205714020210422</v>
      </c>
      <c r="C389" s="113" t="s">
        <v>816</v>
      </c>
      <c r="D389" s="113" t="s">
        <v>817</v>
      </c>
      <c r="E389" s="113">
        <v>37341</v>
      </c>
      <c r="F389" s="113">
        <v>123</v>
      </c>
      <c r="G389" s="113">
        <v>104</v>
      </c>
      <c r="H389" s="113">
        <v>2.92</v>
      </c>
      <c r="I389" s="113">
        <v>2.92</v>
      </c>
      <c r="J389" s="113">
        <v>0</v>
      </c>
      <c r="K389" s="114">
        <v>0</v>
      </c>
      <c r="L389" s="113"/>
    </row>
    <row r="390" spans="1:12" x14ac:dyDescent="0.2">
      <c r="A390" s="111">
        <v>389</v>
      </c>
      <c r="B390" s="112">
        <v>205714020210429</v>
      </c>
      <c r="C390" s="113" t="s">
        <v>540</v>
      </c>
      <c r="D390" s="113" t="s">
        <v>504</v>
      </c>
      <c r="E390" s="113">
        <v>37475</v>
      </c>
      <c r="F390" s="113">
        <v>123</v>
      </c>
      <c r="G390" s="113">
        <v>106</v>
      </c>
      <c r="H390" s="113">
        <v>2.84</v>
      </c>
      <c r="I390" s="113">
        <v>2.84</v>
      </c>
      <c r="J390" s="113">
        <v>0</v>
      </c>
      <c r="K390" s="114">
        <v>0</v>
      </c>
      <c r="L390" s="113"/>
    </row>
    <row r="391" spans="1:12" x14ac:dyDescent="0.2">
      <c r="A391" s="111">
        <v>390</v>
      </c>
      <c r="B391" s="112">
        <v>205714020210423</v>
      </c>
      <c r="C391" s="113" t="s">
        <v>31</v>
      </c>
      <c r="D391" s="113" t="s">
        <v>504</v>
      </c>
      <c r="E391" s="113">
        <v>37317</v>
      </c>
      <c r="F391" s="113">
        <v>123</v>
      </c>
      <c r="G391" s="113">
        <v>109</v>
      </c>
      <c r="H391" s="113">
        <v>3.18</v>
      </c>
      <c r="I391" s="113">
        <v>3.18</v>
      </c>
      <c r="J391" s="113">
        <v>0</v>
      </c>
      <c r="K391" s="114">
        <v>0</v>
      </c>
      <c r="L391" s="113"/>
    </row>
    <row r="392" spans="1:12" x14ac:dyDescent="0.2">
      <c r="A392" s="111">
        <v>391</v>
      </c>
      <c r="B392" s="112">
        <v>205714020210121</v>
      </c>
      <c r="C392" s="113" t="s">
        <v>731</v>
      </c>
      <c r="D392" s="113" t="s">
        <v>507</v>
      </c>
      <c r="E392" s="113">
        <v>37174</v>
      </c>
      <c r="F392" s="113">
        <v>123</v>
      </c>
      <c r="G392" s="113">
        <v>104</v>
      </c>
      <c r="H392" s="113">
        <v>3.2</v>
      </c>
      <c r="I392" s="113">
        <v>3.2</v>
      </c>
      <c r="J392" s="113">
        <v>0</v>
      </c>
      <c r="K392" s="114">
        <v>0</v>
      </c>
      <c r="L392" s="113"/>
    </row>
    <row r="393" spans="1:12" x14ac:dyDescent="0.2">
      <c r="A393" s="123">
        <v>392</v>
      </c>
      <c r="B393" s="115">
        <v>205714020210420</v>
      </c>
      <c r="C393" s="116" t="s">
        <v>818</v>
      </c>
      <c r="D393" s="116" t="s">
        <v>507</v>
      </c>
      <c r="E393" s="116">
        <v>37391</v>
      </c>
      <c r="F393" s="116">
        <v>123</v>
      </c>
      <c r="G393" s="116">
        <v>104</v>
      </c>
      <c r="H393" s="116">
        <v>3.66</v>
      </c>
      <c r="I393" s="116">
        <v>3.66</v>
      </c>
      <c r="J393" s="116">
        <v>0</v>
      </c>
      <c r="K393" s="124">
        <v>0</v>
      </c>
      <c r="L393" s="116">
        <v>1</v>
      </c>
    </row>
    <row r="394" spans="1:12" x14ac:dyDescent="0.2">
      <c r="A394" s="111">
        <v>393</v>
      </c>
      <c r="B394" s="112">
        <v>205714020210364</v>
      </c>
      <c r="C394" s="113" t="s">
        <v>520</v>
      </c>
      <c r="D394" s="113" t="s">
        <v>507</v>
      </c>
      <c r="E394" s="113">
        <v>37355</v>
      </c>
      <c r="F394" s="113">
        <v>123</v>
      </c>
      <c r="G394" s="113">
        <v>104</v>
      </c>
      <c r="H394" s="113">
        <v>3.34</v>
      </c>
      <c r="I394" s="113">
        <v>3.34</v>
      </c>
      <c r="J394" s="113">
        <v>0</v>
      </c>
      <c r="K394" s="114">
        <v>0</v>
      </c>
      <c r="L394" s="113"/>
    </row>
    <row r="395" spans="1:12" x14ac:dyDescent="0.2">
      <c r="A395" s="111">
        <v>394</v>
      </c>
      <c r="B395" s="112">
        <v>205714020210439</v>
      </c>
      <c r="C395" s="113" t="s">
        <v>819</v>
      </c>
      <c r="D395" s="113" t="s">
        <v>690</v>
      </c>
      <c r="E395" s="113">
        <v>37073</v>
      </c>
      <c r="F395" s="113">
        <v>123</v>
      </c>
      <c r="G395" s="113">
        <v>104</v>
      </c>
      <c r="H395" s="113">
        <v>2.77</v>
      </c>
      <c r="I395" s="113">
        <v>2.77</v>
      </c>
      <c r="J395" s="113">
        <v>0</v>
      </c>
      <c r="K395" s="114">
        <v>0</v>
      </c>
      <c r="L395" s="113"/>
    </row>
    <row r="396" spans="1:12" x14ac:dyDescent="0.2">
      <c r="A396" s="111">
        <v>395</v>
      </c>
      <c r="B396" s="112">
        <v>205714020210015</v>
      </c>
      <c r="C396" s="113" t="s">
        <v>510</v>
      </c>
      <c r="D396" s="113" t="s">
        <v>578</v>
      </c>
      <c r="E396" s="113">
        <v>37370</v>
      </c>
      <c r="F396" s="113">
        <v>123</v>
      </c>
      <c r="G396" s="113">
        <v>107</v>
      </c>
      <c r="H396" s="113">
        <v>2.71</v>
      </c>
      <c r="I396" s="113">
        <v>2.71</v>
      </c>
      <c r="J396" s="113">
        <v>0</v>
      </c>
      <c r="K396" s="114">
        <v>0</v>
      </c>
      <c r="L396" s="113"/>
    </row>
    <row r="397" spans="1:12" x14ac:dyDescent="0.2">
      <c r="A397" s="111">
        <v>396</v>
      </c>
      <c r="B397" s="112">
        <v>205714020210419</v>
      </c>
      <c r="C397" s="113" t="s">
        <v>501</v>
      </c>
      <c r="D397" s="113" t="s">
        <v>578</v>
      </c>
      <c r="E397" s="113">
        <v>37183</v>
      </c>
      <c r="F397" s="113">
        <v>123</v>
      </c>
      <c r="G397" s="113">
        <v>104</v>
      </c>
      <c r="H397" s="113">
        <v>2.82</v>
      </c>
      <c r="I397" s="113">
        <v>2.82</v>
      </c>
      <c r="J397" s="113">
        <v>0</v>
      </c>
      <c r="K397" s="114">
        <v>0</v>
      </c>
      <c r="L397" s="113"/>
    </row>
    <row r="398" spans="1:12" x14ac:dyDescent="0.2">
      <c r="A398" s="111">
        <v>397</v>
      </c>
      <c r="B398" s="112">
        <v>205714020210402</v>
      </c>
      <c r="C398" s="113" t="s">
        <v>820</v>
      </c>
      <c r="D398" s="113" t="s">
        <v>638</v>
      </c>
      <c r="E398" s="113">
        <v>37460</v>
      </c>
      <c r="F398" s="113">
        <v>123</v>
      </c>
      <c r="G398" s="113">
        <v>104</v>
      </c>
      <c r="H398" s="113">
        <v>3.15</v>
      </c>
      <c r="I398" s="113">
        <v>3.15</v>
      </c>
      <c r="J398" s="113">
        <v>0</v>
      </c>
      <c r="K398" s="114">
        <v>0</v>
      </c>
      <c r="L398" s="113"/>
    </row>
    <row r="399" spans="1:12" x14ac:dyDescent="0.2">
      <c r="A399" s="111">
        <v>398</v>
      </c>
      <c r="B399" s="112">
        <v>205714020210142</v>
      </c>
      <c r="C399" s="189" t="s">
        <v>67</v>
      </c>
      <c r="D399" s="189" t="s">
        <v>638</v>
      </c>
      <c r="E399" s="189">
        <v>37138</v>
      </c>
      <c r="F399" s="189">
        <v>123</v>
      </c>
      <c r="G399" s="189">
        <v>54</v>
      </c>
      <c r="H399" s="189">
        <v>2.5</v>
      </c>
      <c r="I399" s="189">
        <v>3.24</v>
      </c>
      <c r="J399" s="189">
        <v>5</v>
      </c>
      <c r="K399" s="190">
        <v>16</v>
      </c>
      <c r="L399" s="189" t="s">
        <v>901</v>
      </c>
    </row>
    <row r="400" spans="1:12" x14ac:dyDescent="0.2">
      <c r="A400" s="111">
        <v>399</v>
      </c>
      <c r="B400" s="112">
        <v>205714020210427</v>
      </c>
      <c r="C400" s="113" t="s">
        <v>103</v>
      </c>
      <c r="D400" s="113" t="s">
        <v>641</v>
      </c>
      <c r="E400" s="113">
        <v>37257</v>
      </c>
      <c r="F400" s="113">
        <v>123</v>
      </c>
      <c r="G400" s="113">
        <v>109</v>
      </c>
      <c r="H400" s="113">
        <v>3.33</v>
      </c>
      <c r="I400" s="113">
        <v>3.33</v>
      </c>
      <c r="J400" s="113">
        <v>0</v>
      </c>
      <c r="K400" s="114">
        <v>0</v>
      </c>
      <c r="L400" s="113"/>
    </row>
    <row r="401" spans="1:12" x14ac:dyDescent="0.2">
      <c r="A401" s="111">
        <v>400</v>
      </c>
      <c r="B401" s="112">
        <v>205714020210431</v>
      </c>
      <c r="C401" s="113" t="s">
        <v>821</v>
      </c>
      <c r="D401" s="113" t="s">
        <v>579</v>
      </c>
      <c r="E401" s="113">
        <v>37275</v>
      </c>
      <c r="F401" s="113">
        <v>123</v>
      </c>
      <c r="G401" s="113">
        <v>101</v>
      </c>
      <c r="H401" s="113">
        <v>2.5</v>
      </c>
      <c r="I401" s="113">
        <v>2.57</v>
      </c>
      <c r="J401" s="113">
        <v>1</v>
      </c>
      <c r="K401" s="114">
        <v>3</v>
      </c>
      <c r="L401" s="113"/>
    </row>
    <row r="402" spans="1:12" x14ac:dyDescent="0.2">
      <c r="A402" s="111">
        <v>401</v>
      </c>
      <c r="B402" s="112">
        <v>205714020210367</v>
      </c>
      <c r="C402" s="113" t="s">
        <v>520</v>
      </c>
      <c r="D402" s="113" t="s">
        <v>643</v>
      </c>
      <c r="E402" s="113">
        <v>37258</v>
      </c>
      <c r="F402" s="113">
        <v>123</v>
      </c>
      <c r="G402" s="113">
        <v>104</v>
      </c>
      <c r="H402" s="113">
        <v>3.17</v>
      </c>
      <c r="I402" s="113">
        <v>3.17</v>
      </c>
      <c r="J402" s="113">
        <v>0</v>
      </c>
      <c r="K402" s="114">
        <v>0</v>
      </c>
      <c r="L402" s="113"/>
    </row>
    <row r="403" spans="1:12" x14ac:dyDescent="0.2">
      <c r="A403" s="111">
        <v>402</v>
      </c>
      <c r="B403" s="112">
        <v>205714020210425</v>
      </c>
      <c r="C403" s="113" t="s">
        <v>668</v>
      </c>
      <c r="D403" s="113" t="s">
        <v>511</v>
      </c>
      <c r="E403" s="113">
        <v>37396</v>
      </c>
      <c r="F403" s="113">
        <v>123</v>
      </c>
      <c r="G403" s="113">
        <v>109</v>
      </c>
      <c r="H403" s="113">
        <v>3.25</v>
      </c>
      <c r="I403" s="113">
        <v>3.33</v>
      </c>
      <c r="J403" s="113">
        <v>1</v>
      </c>
      <c r="K403" s="114">
        <v>3</v>
      </c>
      <c r="L403" s="113"/>
    </row>
    <row r="404" spans="1:12" x14ac:dyDescent="0.2">
      <c r="A404" s="111">
        <v>403</v>
      </c>
      <c r="B404" s="112">
        <v>205714020210397</v>
      </c>
      <c r="C404" s="113" t="s">
        <v>520</v>
      </c>
      <c r="D404" s="113" t="s">
        <v>511</v>
      </c>
      <c r="E404" s="113">
        <v>37542</v>
      </c>
      <c r="F404" s="113">
        <v>123</v>
      </c>
      <c r="G404" s="113">
        <v>104</v>
      </c>
      <c r="H404" s="113">
        <v>2.95</v>
      </c>
      <c r="I404" s="113">
        <v>2.95</v>
      </c>
      <c r="J404" s="113">
        <v>0</v>
      </c>
      <c r="K404" s="114">
        <v>0</v>
      </c>
      <c r="L404" s="113"/>
    </row>
    <row r="405" spans="1:12" x14ac:dyDescent="0.2">
      <c r="A405" s="111">
        <v>404</v>
      </c>
      <c r="B405" s="112">
        <v>205714020210198</v>
      </c>
      <c r="C405" s="113" t="s">
        <v>787</v>
      </c>
      <c r="D405" s="113" t="s">
        <v>511</v>
      </c>
      <c r="E405" s="113">
        <v>37537</v>
      </c>
      <c r="F405" s="113">
        <v>123</v>
      </c>
      <c r="G405" s="113">
        <v>109</v>
      </c>
      <c r="H405" s="113">
        <v>3.06</v>
      </c>
      <c r="I405" s="113">
        <v>3.06</v>
      </c>
      <c r="J405" s="113">
        <v>0</v>
      </c>
      <c r="K405" s="114">
        <v>0</v>
      </c>
      <c r="L405" s="113"/>
    </row>
    <row r="406" spans="1:12" x14ac:dyDescent="0.2">
      <c r="A406" s="111"/>
      <c r="B406" s="112"/>
      <c r="C406" s="113"/>
      <c r="D406" s="113"/>
      <c r="E406" s="113"/>
      <c r="F406" s="113"/>
      <c r="G406" s="113"/>
      <c r="H406" s="113"/>
      <c r="I406" s="113"/>
      <c r="J406" s="113"/>
      <c r="K406" s="114"/>
      <c r="L406" s="113"/>
    </row>
    <row r="407" spans="1:12" x14ac:dyDescent="0.2">
      <c r="A407" s="111">
        <v>406</v>
      </c>
      <c r="B407" s="112">
        <v>205714020210331</v>
      </c>
      <c r="C407" s="113" t="s">
        <v>637</v>
      </c>
      <c r="D407" s="113" t="s">
        <v>747</v>
      </c>
      <c r="E407" s="113">
        <v>37379</v>
      </c>
      <c r="F407" s="113">
        <v>123</v>
      </c>
      <c r="G407" s="113">
        <v>101</v>
      </c>
      <c r="H407" s="113">
        <v>3.12</v>
      </c>
      <c r="I407" s="113">
        <v>3.21</v>
      </c>
      <c r="J407" s="113">
        <v>1</v>
      </c>
      <c r="K407" s="114">
        <v>3</v>
      </c>
      <c r="L407" s="113"/>
    </row>
    <row r="408" spans="1:12" x14ac:dyDescent="0.2">
      <c r="A408" s="111">
        <v>407</v>
      </c>
      <c r="B408" s="112">
        <v>205714020210369</v>
      </c>
      <c r="C408" s="113" t="s">
        <v>520</v>
      </c>
      <c r="D408" s="113" t="s">
        <v>822</v>
      </c>
      <c r="E408" s="113">
        <v>37621</v>
      </c>
      <c r="F408" s="113">
        <v>123</v>
      </c>
      <c r="G408" s="113">
        <v>104</v>
      </c>
      <c r="H408" s="113">
        <v>2.75</v>
      </c>
      <c r="I408" s="113">
        <v>2.75</v>
      </c>
      <c r="J408" s="113">
        <v>0</v>
      </c>
      <c r="K408" s="114">
        <v>0</v>
      </c>
      <c r="L408" s="113"/>
    </row>
    <row r="409" spans="1:12" x14ac:dyDescent="0.2">
      <c r="A409" s="111">
        <v>408</v>
      </c>
      <c r="B409" s="112">
        <v>205714020210399</v>
      </c>
      <c r="C409" s="113" t="s">
        <v>823</v>
      </c>
      <c r="D409" s="113" t="s">
        <v>516</v>
      </c>
      <c r="E409" s="113">
        <v>37259</v>
      </c>
      <c r="F409" s="113">
        <v>123</v>
      </c>
      <c r="G409" s="113">
        <v>109</v>
      </c>
      <c r="H409" s="113">
        <v>2.62</v>
      </c>
      <c r="I409" s="113">
        <v>2.62</v>
      </c>
      <c r="J409" s="113">
        <v>0</v>
      </c>
      <c r="K409" s="114">
        <v>0</v>
      </c>
      <c r="L409" s="113"/>
    </row>
    <row r="410" spans="1:12" x14ac:dyDescent="0.2">
      <c r="A410" s="111">
        <v>409</v>
      </c>
      <c r="B410" s="112">
        <v>205714020210430</v>
      </c>
      <c r="C410" s="113" t="s">
        <v>824</v>
      </c>
      <c r="D410" s="113" t="s">
        <v>516</v>
      </c>
      <c r="E410" s="113">
        <v>36898</v>
      </c>
      <c r="F410" s="113">
        <v>123</v>
      </c>
      <c r="G410" s="113">
        <v>112</v>
      </c>
      <c r="H410" s="113">
        <v>2.78</v>
      </c>
      <c r="I410" s="113">
        <v>2.78</v>
      </c>
      <c r="J410" s="113">
        <v>0</v>
      </c>
      <c r="K410" s="114">
        <v>0</v>
      </c>
      <c r="L410" s="113"/>
    </row>
    <row r="411" spans="1:12" x14ac:dyDescent="0.2">
      <c r="A411" s="111">
        <v>410</v>
      </c>
      <c r="B411" s="112">
        <v>205714020210398</v>
      </c>
      <c r="C411" s="113" t="s">
        <v>825</v>
      </c>
      <c r="D411" s="113" t="s">
        <v>826</v>
      </c>
      <c r="E411" s="113">
        <v>37298</v>
      </c>
      <c r="F411" s="113">
        <v>123</v>
      </c>
      <c r="G411" s="113">
        <v>104</v>
      </c>
      <c r="H411" s="113">
        <v>2.4300000000000002</v>
      </c>
      <c r="I411" s="113">
        <v>2.4300000000000002</v>
      </c>
      <c r="J411" s="113">
        <v>0</v>
      </c>
      <c r="K411" s="114">
        <v>0</v>
      </c>
      <c r="L411" s="113"/>
    </row>
    <row r="412" spans="1:12" x14ac:dyDescent="0.2">
      <c r="A412" s="111">
        <v>411</v>
      </c>
      <c r="B412" s="112">
        <v>205714020210395</v>
      </c>
      <c r="C412" s="113" t="s">
        <v>827</v>
      </c>
      <c r="D412" s="113" t="s">
        <v>828</v>
      </c>
      <c r="E412" s="113">
        <v>37291</v>
      </c>
      <c r="F412" s="113">
        <v>123</v>
      </c>
      <c r="G412" s="113">
        <v>104</v>
      </c>
      <c r="H412" s="113">
        <v>2.7</v>
      </c>
      <c r="I412" s="113">
        <v>2.7</v>
      </c>
      <c r="J412" s="113">
        <v>0</v>
      </c>
      <c r="K412" s="114">
        <v>0</v>
      </c>
      <c r="L412" s="113"/>
    </row>
    <row r="413" spans="1:12" x14ac:dyDescent="0.2">
      <c r="A413" s="111">
        <v>412</v>
      </c>
      <c r="B413" s="112">
        <v>205714020210355</v>
      </c>
      <c r="C413" s="113" t="s">
        <v>100</v>
      </c>
      <c r="D413" s="113" t="s">
        <v>530</v>
      </c>
      <c r="E413" s="113">
        <v>37258</v>
      </c>
      <c r="F413" s="113">
        <v>123</v>
      </c>
      <c r="G413" s="113">
        <v>104</v>
      </c>
      <c r="H413" s="113">
        <v>3.33</v>
      </c>
      <c r="I413" s="113">
        <v>3.33</v>
      </c>
      <c r="J413" s="113">
        <v>0</v>
      </c>
      <c r="K413" s="114">
        <v>0</v>
      </c>
      <c r="L413" s="113"/>
    </row>
    <row r="414" spans="1:12" x14ac:dyDescent="0.2">
      <c r="A414" s="111">
        <v>413</v>
      </c>
      <c r="B414" s="112">
        <v>205714020210362</v>
      </c>
      <c r="C414" s="113" t="s">
        <v>829</v>
      </c>
      <c r="D414" s="113" t="s">
        <v>661</v>
      </c>
      <c r="E414" s="113">
        <v>37268</v>
      </c>
      <c r="F414" s="113">
        <v>123</v>
      </c>
      <c r="G414" s="113">
        <v>112</v>
      </c>
      <c r="H414" s="113">
        <v>3.29</v>
      </c>
      <c r="I414" s="113">
        <v>3.29</v>
      </c>
      <c r="J414" s="113">
        <v>0</v>
      </c>
      <c r="K414" s="114">
        <v>0</v>
      </c>
      <c r="L414" s="113"/>
    </row>
    <row r="415" spans="1:12" x14ac:dyDescent="0.2">
      <c r="A415" s="111">
        <v>414</v>
      </c>
      <c r="B415" s="112">
        <v>205714020210440</v>
      </c>
      <c r="C415" s="113" t="s">
        <v>830</v>
      </c>
      <c r="D415" s="113" t="s">
        <v>831</v>
      </c>
      <c r="E415" s="113">
        <v>37420</v>
      </c>
      <c r="F415" s="113">
        <v>123</v>
      </c>
      <c r="G415" s="113">
        <v>104</v>
      </c>
      <c r="H415" s="113">
        <v>2.94</v>
      </c>
      <c r="I415" s="113">
        <v>2.94</v>
      </c>
      <c r="J415" s="113">
        <v>0</v>
      </c>
      <c r="K415" s="114">
        <v>0</v>
      </c>
      <c r="L415" s="113"/>
    </row>
    <row r="416" spans="1:12" x14ac:dyDescent="0.2">
      <c r="A416" s="111">
        <v>415</v>
      </c>
      <c r="B416" s="112">
        <v>205714020210385</v>
      </c>
      <c r="C416" s="113" t="s">
        <v>520</v>
      </c>
      <c r="D416" s="113" t="s">
        <v>663</v>
      </c>
      <c r="E416" s="113">
        <v>37549</v>
      </c>
      <c r="F416" s="113">
        <v>123</v>
      </c>
      <c r="G416" s="113">
        <v>110</v>
      </c>
      <c r="H416" s="113">
        <v>3.32</v>
      </c>
      <c r="I416" s="113">
        <v>3.32</v>
      </c>
      <c r="J416" s="113">
        <v>0</v>
      </c>
      <c r="K416" s="114">
        <v>0</v>
      </c>
      <c r="L416" s="113"/>
    </row>
    <row r="417" spans="1:12" x14ac:dyDescent="0.2">
      <c r="A417" s="111">
        <v>416</v>
      </c>
      <c r="B417" s="112">
        <v>205714020210391</v>
      </c>
      <c r="C417" s="113" t="s">
        <v>832</v>
      </c>
      <c r="D417" s="113" t="s">
        <v>833</v>
      </c>
      <c r="E417" s="113">
        <v>37606</v>
      </c>
      <c r="F417" s="113">
        <v>123</v>
      </c>
      <c r="G417" s="113">
        <v>104</v>
      </c>
      <c r="H417" s="113">
        <v>2.66</v>
      </c>
      <c r="I417" s="113">
        <v>2.66</v>
      </c>
      <c r="J417" s="113">
        <v>0</v>
      </c>
      <c r="K417" s="114">
        <v>0</v>
      </c>
      <c r="L417" s="113"/>
    </row>
    <row r="418" spans="1:12" x14ac:dyDescent="0.2">
      <c r="A418" s="111">
        <v>417</v>
      </c>
      <c r="B418" s="112">
        <v>205714020210390</v>
      </c>
      <c r="C418" s="113" t="s">
        <v>80</v>
      </c>
      <c r="D418" s="113" t="s">
        <v>532</v>
      </c>
      <c r="E418" s="113">
        <v>37602</v>
      </c>
      <c r="F418" s="113">
        <v>123</v>
      </c>
      <c r="G418" s="113">
        <v>112</v>
      </c>
      <c r="H418" s="113">
        <v>3.14</v>
      </c>
      <c r="I418" s="113">
        <v>3.14</v>
      </c>
      <c r="J418" s="113">
        <v>0</v>
      </c>
      <c r="K418" s="114">
        <v>0</v>
      </c>
      <c r="L418" s="113"/>
    </row>
    <row r="419" spans="1:12" x14ac:dyDescent="0.2">
      <c r="A419" s="111">
        <v>418</v>
      </c>
      <c r="B419" s="112">
        <v>205714020210405</v>
      </c>
      <c r="C419" s="113" t="s">
        <v>520</v>
      </c>
      <c r="D419" s="113" t="s">
        <v>602</v>
      </c>
      <c r="E419" s="113">
        <v>37566</v>
      </c>
      <c r="F419" s="113">
        <v>123</v>
      </c>
      <c r="G419" s="113">
        <v>104</v>
      </c>
      <c r="H419" s="113">
        <v>3.2</v>
      </c>
      <c r="I419" s="113">
        <v>3.2</v>
      </c>
      <c r="J419" s="113">
        <v>0</v>
      </c>
      <c r="K419" s="114">
        <v>0</v>
      </c>
      <c r="L419" s="113"/>
    </row>
    <row r="420" spans="1:12" x14ac:dyDescent="0.2">
      <c r="A420" s="111">
        <v>419</v>
      </c>
      <c r="B420" s="112">
        <v>205714020210424</v>
      </c>
      <c r="C420" s="113" t="s">
        <v>510</v>
      </c>
      <c r="D420" s="113" t="s">
        <v>539</v>
      </c>
      <c r="E420" s="113">
        <v>37277</v>
      </c>
      <c r="F420" s="113">
        <v>123</v>
      </c>
      <c r="G420" s="113">
        <v>104</v>
      </c>
      <c r="H420" s="113">
        <v>3.49</v>
      </c>
      <c r="I420" s="113">
        <v>3.49</v>
      </c>
      <c r="J420" s="113">
        <v>0</v>
      </c>
      <c r="K420" s="114">
        <v>0</v>
      </c>
      <c r="L420" s="113"/>
    </row>
    <row r="421" spans="1:12" x14ac:dyDescent="0.2">
      <c r="A421" s="111">
        <v>420</v>
      </c>
      <c r="B421" s="112">
        <v>205714020210426</v>
      </c>
      <c r="C421" s="113" t="s">
        <v>586</v>
      </c>
      <c r="D421" s="113" t="s">
        <v>539</v>
      </c>
      <c r="E421" s="113">
        <v>37517</v>
      </c>
      <c r="F421" s="113">
        <v>123</v>
      </c>
      <c r="G421" s="113">
        <v>109</v>
      </c>
      <c r="H421" s="113">
        <v>3.03</v>
      </c>
      <c r="I421" s="113">
        <v>3.11</v>
      </c>
      <c r="J421" s="113">
        <v>1</v>
      </c>
      <c r="K421" s="114">
        <v>3</v>
      </c>
      <c r="L421" s="113"/>
    </row>
    <row r="422" spans="1:12" x14ac:dyDescent="0.2">
      <c r="A422" s="111">
        <v>421</v>
      </c>
      <c r="B422" s="112">
        <v>205714020210418</v>
      </c>
      <c r="C422" s="113" t="s">
        <v>834</v>
      </c>
      <c r="D422" s="113" t="s">
        <v>539</v>
      </c>
      <c r="E422" s="113">
        <v>37553</v>
      </c>
      <c r="F422" s="113">
        <v>123</v>
      </c>
      <c r="G422" s="113">
        <v>104</v>
      </c>
      <c r="H422" s="113">
        <v>2.72</v>
      </c>
      <c r="I422" s="113">
        <v>2.77</v>
      </c>
      <c r="J422" s="113">
        <v>1</v>
      </c>
      <c r="K422" s="114">
        <v>2</v>
      </c>
      <c r="L422" s="113"/>
    </row>
    <row r="423" spans="1:12" x14ac:dyDescent="0.2">
      <c r="A423" s="111">
        <v>422</v>
      </c>
      <c r="B423" s="112">
        <v>205714020210413</v>
      </c>
      <c r="C423" s="113" t="s">
        <v>607</v>
      </c>
      <c r="D423" s="113" t="s">
        <v>541</v>
      </c>
      <c r="E423" s="113">
        <v>37353</v>
      </c>
      <c r="F423" s="113">
        <v>123</v>
      </c>
      <c r="G423" s="113">
        <v>18</v>
      </c>
      <c r="H423" s="113">
        <v>1.21</v>
      </c>
      <c r="I423" s="113">
        <v>2.56</v>
      </c>
      <c r="J423" s="113">
        <v>7</v>
      </c>
      <c r="K423" s="114">
        <v>20</v>
      </c>
      <c r="L423" s="113"/>
    </row>
    <row r="424" spans="1:12" x14ac:dyDescent="0.2">
      <c r="A424" s="111">
        <v>423</v>
      </c>
      <c r="B424" s="112">
        <v>205714020210370</v>
      </c>
      <c r="C424" s="113" t="s">
        <v>510</v>
      </c>
      <c r="D424" s="113" t="s">
        <v>541</v>
      </c>
      <c r="E424" s="113">
        <v>37515</v>
      </c>
      <c r="F424" s="113">
        <v>123</v>
      </c>
      <c r="G424" s="113">
        <v>104</v>
      </c>
      <c r="H424" s="113">
        <v>3.14</v>
      </c>
      <c r="I424" s="113">
        <v>3.14</v>
      </c>
      <c r="J424" s="113">
        <v>0</v>
      </c>
      <c r="K424" s="114">
        <v>0</v>
      </c>
      <c r="L424" s="113"/>
    </row>
    <row r="425" spans="1:12" x14ac:dyDescent="0.2">
      <c r="A425" s="111">
        <v>424</v>
      </c>
      <c r="B425" s="115">
        <v>205714020210375</v>
      </c>
      <c r="C425" s="191" t="s">
        <v>513</v>
      </c>
      <c r="D425" s="191" t="s">
        <v>541</v>
      </c>
      <c r="E425" s="191">
        <v>37158</v>
      </c>
      <c r="F425" s="189">
        <v>123</v>
      </c>
      <c r="G425" s="189">
        <v>31</v>
      </c>
      <c r="H425" s="189">
        <v>1.84</v>
      </c>
      <c r="I425" s="189">
        <v>3.21</v>
      </c>
      <c r="J425" s="189">
        <v>8</v>
      </c>
      <c r="K425" s="190">
        <v>23</v>
      </c>
      <c r="L425" s="189" t="s">
        <v>901</v>
      </c>
    </row>
    <row r="426" spans="1:12" x14ac:dyDescent="0.2">
      <c r="A426" s="111">
        <v>425</v>
      </c>
      <c r="B426" s="112">
        <v>205714020210340</v>
      </c>
      <c r="C426" s="113" t="s">
        <v>835</v>
      </c>
      <c r="D426" s="113" t="s">
        <v>541</v>
      </c>
      <c r="E426" s="113">
        <v>37428</v>
      </c>
      <c r="F426" s="113">
        <v>123</v>
      </c>
      <c r="G426" s="113">
        <v>104</v>
      </c>
      <c r="H426" s="113">
        <v>3.41</v>
      </c>
      <c r="I426" s="113">
        <v>3.41</v>
      </c>
      <c r="J426" s="113">
        <v>0</v>
      </c>
      <c r="K426" s="114">
        <v>0</v>
      </c>
      <c r="L426" s="113"/>
    </row>
    <row r="427" spans="1:12" x14ac:dyDescent="0.2">
      <c r="A427" s="111">
        <v>426</v>
      </c>
      <c r="B427" s="112">
        <v>205714020210421</v>
      </c>
      <c r="C427" s="113" t="s">
        <v>836</v>
      </c>
      <c r="D427" s="113" t="s">
        <v>541</v>
      </c>
      <c r="E427" s="113">
        <v>37294</v>
      </c>
      <c r="F427" s="113">
        <v>123</v>
      </c>
      <c r="G427" s="113">
        <v>99</v>
      </c>
      <c r="H427" s="113">
        <v>2.41</v>
      </c>
      <c r="I427" s="113">
        <v>2.66</v>
      </c>
      <c r="J427" s="113">
        <v>3</v>
      </c>
      <c r="K427" s="114">
        <v>10</v>
      </c>
      <c r="L427" s="113"/>
    </row>
    <row r="428" spans="1:12" x14ac:dyDescent="0.2">
      <c r="A428" s="111">
        <v>427</v>
      </c>
      <c r="B428" s="112">
        <v>205714020210238</v>
      </c>
      <c r="C428" s="113" t="s">
        <v>837</v>
      </c>
      <c r="D428" s="113" t="s">
        <v>541</v>
      </c>
      <c r="E428" s="113">
        <v>37427</v>
      </c>
      <c r="F428" s="113">
        <v>123</v>
      </c>
      <c r="G428" s="113">
        <v>104</v>
      </c>
      <c r="H428" s="113">
        <v>3.08</v>
      </c>
      <c r="I428" s="113">
        <v>3.08</v>
      </c>
      <c r="J428" s="113">
        <v>0</v>
      </c>
      <c r="K428" s="114">
        <v>0</v>
      </c>
      <c r="L428" s="113"/>
    </row>
    <row r="429" spans="1:12" x14ac:dyDescent="0.2">
      <c r="A429" s="111">
        <v>428</v>
      </c>
      <c r="B429" s="112">
        <v>205714020210393</v>
      </c>
      <c r="C429" s="113" t="s">
        <v>510</v>
      </c>
      <c r="D429" s="113" t="s">
        <v>670</v>
      </c>
      <c r="E429" s="113">
        <v>37598</v>
      </c>
      <c r="F429" s="113">
        <v>123</v>
      </c>
      <c r="G429" s="113">
        <v>104</v>
      </c>
      <c r="H429" s="113">
        <v>2.98</v>
      </c>
      <c r="I429" s="113">
        <v>2.98</v>
      </c>
      <c r="J429" s="113">
        <v>0</v>
      </c>
      <c r="K429" s="114">
        <v>0</v>
      </c>
      <c r="L429" s="113"/>
    </row>
    <row r="430" spans="1:12" x14ac:dyDescent="0.2">
      <c r="A430" s="111">
        <v>429</v>
      </c>
      <c r="B430" s="112">
        <v>205714020210435</v>
      </c>
      <c r="C430" s="113" t="s">
        <v>103</v>
      </c>
      <c r="D430" s="113" t="s">
        <v>670</v>
      </c>
      <c r="E430" s="113">
        <v>37451</v>
      </c>
      <c r="F430" s="113">
        <v>123</v>
      </c>
      <c r="G430" s="113">
        <v>104</v>
      </c>
      <c r="H430" s="113">
        <v>2.96</v>
      </c>
      <c r="I430" s="113">
        <v>2.96</v>
      </c>
      <c r="J430" s="113">
        <v>0</v>
      </c>
      <c r="K430" s="114">
        <v>0</v>
      </c>
      <c r="L430" s="113"/>
    </row>
    <row r="431" spans="1:12" x14ac:dyDescent="0.2">
      <c r="A431" s="111">
        <v>430</v>
      </c>
      <c r="B431" s="112">
        <v>205714020210366</v>
      </c>
      <c r="C431" s="113" t="s">
        <v>501</v>
      </c>
      <c r="D431" s="113" t="s">
        <v>674</v>
      </c>
      <c r="E431" s="113">
        <v>37372</v>
      </c>
      <c r="F431" s="113">
        <v>123</v>
      </c>
      <c r="G431" s="113">
        <v>104</v>
      </c>
      <c r="H431" s="113">
        <v>3.01</v>
      </c>
      <c r="I431" s="113">
        <v>3.01</v>
      </c>
      <c r="J431" s="113">
        <v>0</v>
      </c>
      <c r="K431" s="114">
        <v>0</v>
      </c>
      <c r="L431" s="113"/>
    </row>
    <row r="432" spans="1:12" x14ac:dyDescent="0.2">
      <c r="A432" s="111">
        <v>431</v>
      </c>
      <c r="B432" s="112">
        <v>205714020210406</v>
      </c>
      <c r="C432" s="189" t="s">
        <v>838</v>
      </c>
      <c r="D432" s="189" t="s">
        <v>545</v>
      </c>
      <c r="E432" s="189">
        <v>37413</v>
      </c>
      <c r="F432" s="189">
        <v>123</v>
      </c>
      <c r="G432" s="189">
        <v>87</v>
      </c>
      <c r="H432" s="189">
        <v>2.2999999999999998</v>
      </c>
      <c r="I432" s="189">
        <v>2.61</v>
      </c>
      <c r="J432" s="189">
        <v>3</v>
      </c>
      <c r="K432" s="190">
        <v>12</v>
      </c>
      <c r="L432" s="189" t="s">
        <v>901</v>
      </c>
    </row>
    <row r="433" spans="1:12" x14ac:dyDescent="0.2">
      <c r="A433" s="111">
        <v>432</v>
      </c>
      <c r="B433" s="112">
        <v>205714020210217</v>
      </c>
      <c r="C433" s="113" t="s">
        <v>635</v>
      </c>
      <c r="D433" s="113" t="s">
        <v>545</v>
      </c>
      <c r="E433" s="113">
        <v>37316</v>
      </c>
      <c r="F433" s="113">
        <v>123</v>
      </c>
      <c r="G433" s="113">
        <v>104</v>
      </c>
      <c r="H433" s="113">
        <v>3.49</v>
      </c>
      <c r="I433" s="113">
        <v>3.49</v>
      </c>
      <c r="J433" s="113">
        <v>0</v>
      </c>
      <c r="K433" s="114">
        <v>0</v>
      </c>
      <c r="L433" s="113"/>
    </row>
    <row r="434" spans="1:12" x14ac:dyDescent="0.2">
      <c r="A434" s="111">
        <v>433</v>
      </c>
      <c r="B434" s="112">
        <v>205714020210400</v>
      </c>
      <c r="C434" s="113" t="s">
        <v>839</v>
      </c>
      <c r="D434" s="113" t="s">
        <v>545</v>
      </c>
      <c r="E434" s="113">
        <v>37238</v>
      </c>
      <c r="F434" s="113">
        <v>123</v>
      </c>
      <c r="G434" s="113">
        <v>100</v>
      </c>
      <c r="H434" s="113">
        <v>2.72</v>
      </c>
      <c r="I434" s="113">
        <v>2.72</v>
      </c>
      <c r="J434" s="113">
        <v>0</v>
      </c>
      <c r="K434" s="114">
        <v>0</v>
      </c>
      <c r="L434" s="113"/>
    </row>
    <row r="435" spans="1:12" x14ac:dyDescent="0.2">
      <c r="A435" s="111">
        <v>434</v>
      </c>
      <c r="B435" s="112">
        <v>205714020210404</v>
      </c>
      <c r="C435" s="113" t="s">
        <v>695</v>
      </c>
      <c r="D435" s="113" t="s">
        <v>553</v>
      </c>
      <c r="E435" s="113">
        <v>37520</v>
      </c>
      <c r="F435" s="113">
        <v>123</v>
      </c>
      <c r="G435" s="113">
        <v>104</v>
      </c>
      <c r="H435" s="113">
        <v>3.35</v>
      </c>
      <c r="I435" s="113">
        <v>3.35</v>
      </c>
      <c r="J435" s="113">
        <v>0</v>
      </c>
      <c r="K435" s="114">
        <v>0</v>
      </c>
      <c r="L435" s="113"/>
    </row>
    <row r="436" spans="1:12" x14ac:dyDescent="0.2">
      <c r="A436" s="111">
        <v>435</v>
      </c>
      <c r="B436" s="112">
        <v>205714020210433</v>
      </c>
      <c r="C436" s="113" t="s">
        <v>635</v>
      </c>
      <c r="D436" s="113" t="s">
        <v>553</v>
      </c>
      <c r="E436" s="113">
        <v>37409</v>
      </c>
      <c r="F436" s="113">
        <v>123</v>
      </c>
      <c r="G436" s="113">
        <v>112</v>
      </c>
      <c r="H436" s="113">
        <v>3.13</v>
      </c>
      <c r="I436" s="113">
        <v>3.13</v>
      </c>
      <c r="J436" s="113">
        <v>0</v>
      </c>
      <c r="K436" s="114">
        <v>0</v>
      </c>
      <c r="L436" s="113"/>
    </row>
    <row r="437" spans="1:12" x14ac:dyDescent="0.2">
      <c r="A437" s="111">
        <v>436</v>
      </c>
      <c r="B437" s="112">
        <v>205714020210374</v>
      </c>
      <c r="C437" s="189" t="s">
        <v>743</v>
      </c>
      <c r="D437" s="189" t="s">
        <v>553</v>
      </c>
      <c r="E437" s="189">
        <v>37491</v>
      </c>
      <c r="F437" s="189">
        <v>123</v>
      </c>
      <c r="G437" s="189">
        <v>83</v>
      </c>
      <c r="H437" s="189">
        <v>2.4900000000000002</v>
      </c>
      <c r="I437" s="189">
        <v>2.61</v>
      </c>
      <c r="J437" s="189">
        <v>1</v>
      </c>
      <c r="K437" s="190">
        <v>4</v>
      </c>
      <c r="L437" s="189" t="s">
        <v>901</v>
      </c>
    </row>
    <row r="438" spans="1:12" x14ac:dyDescent="0.2">
      <c r="A438" s="111">
        <v>437</v>
      </c>
      <c r="B438" s="112">
        <v>205714020210378</v>
      </c>
      <c r="C438" s="113" t="s">
        <v>520</v>
      </c>
      <c r="D438" s="113" t="s">
        <v>840</v>
      </c>
      <c r="E438" s="113">
        <v>37348</v>
      </c>
      <c r="F438" s="113">
        <v>123</v>
      </c>
      <c r="G438" s="113">
        <v>104</v>
      </c>
      <c r="H438" s="113">
        <v>3.17</v>
      </c>
      <c r="I438" s="113">
        <v>3.17</v>
      </c>
      <c r="J438" s="113">
        <v>0</v>
      </c>
      <c r="K438" s="114">
        <v>0</v>
      </c>
      <c r="L438" s="113"/>
    </row>
    <row r="439" spans="1:12" x14ac:dyDescent="0.2">
      <c r="A439" s="111">
        <v>438</v>
      </c>
      <c r="B439" s="112">
        <v>205714020210416</v>
      </c>
      <c r="C439" s="113" t="s">
        <v>841</v>
      </c>
      <c r="D439" s="113" t="s">
        <v>842</v>
      </c>
      <c r="E439" s="113">
        <v>37209</v>
      </c>
      <c r="F439" s="113">
        <v>123</v>
      </c>
      <c r="G439" s="113">
        <v>98</v>
      </c>
      <c r="H439" s="113">
        <v>2.65</v>
      </c>
      <c r="I439" s="113">
        <v>2.82</v>
      </c>
      <c r="J439" s="113">
        <v>2</v>
      </c>
      <c r="K439" s="114">
        <v>6</v>
      </c>
      <c r="L439" s="113"/>
    </row>
    <row r="440" spans="1:12" x14ac:dyDescent="0.2">
      <c r="A440" s="117">
        <v>439</v>
      </c>
      <c r="B440" s="118">
        <v>205714020210396</v>
      </c>
      <c r="C440" s="119" t="s">
        <v>103</v>
      </c>
      <c r="D440" s="119" t="s">
        <v>559</v>
      </c>
      <c r="E440" s="119">
        <v>37469</v>
      </c>
      <c r="F440" s="119">
        <v>123</v>
      </c>
      <c r="G440" s="119">
        <v>102</v>
      </c>
      <c r="H440" s="119">
        <v>2.34</v>
      </c>
      <c r="I440" s="119">
        <v>2.34</v>
      </c>
      <c r="J440" s="119">
        <v>0</v>
      </c>
      <c r="K440" s="120">
        <v>0</v>
      </c>
      <c r="L440" s="119"/>
    </row>
  </sheetData>
  <phoneticPr fontId="26" type="noConversion"/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9"/>
  <sheetViews>
    <sheetView topLeftCell="A16" workbookViewId="0">
      <selection activeCell="D28" sqref="D28"/>
    </sheetView>
  </sheetViews>
  <sheetFormatPr defaultColWidth="11.125" defaultRowHeight="15" customHeight="1" x14ac:dyDescent="0.25"/>
  <cols>
    <col min="1" max="1" width="5.125" customWidth="1"/>
    <col min="2" max="2" width="18.5" customWidth="1"/>
    <col min="3" max="3" width="20.375" customWidth="1"/>
    <col min="4" max="4" width="30.875" customWidth="1"/>
    <col min="5" max="5" width="13.125" customWidth="1"/>
    <col min="6" max="11" width="6.625" customWidth="1"/>
  </cols>
  <sheetData>
    <row r="1" spans="1:6" ht="22.5" customHeight="1" x14ac:dyDescent="0.25">
      <c r="A1" s="329" t="s">
        <v>17</v>
      </c>
      <c r="B1" s="326"/>
      <c r="C1" s="327"/>
      <c r="D1" s="330" t="s">
        <v>18</v>
      </c>
      <c r="E1" s="327"/>
    </row>
    <row r="2" spans="1:6" ht="15.75" customHeight="1" x14ac:dyDescent="0.25">
      <c r="A2" s="331" t="s">
        <v>19</v>
      </c>
      <c r="B2" s="326"/>
      <c r="C2" s="327"/>
      <c r="D2" s="332" t="s">
        <v>20</v>
      </c>
      <c r="E2" s="327"/>
    </row>
    <row r="3" spans="1:6" ht="15.75" customHeight="1" x14ac:dyDescent="0.25">
      <c r="A3" s="71"/>
      <c r="B3" s="71"/>
      <c r="C3" s="78"/>
      <c r="D3" s="73"/>
      <c r="E3" s="71"/>
    </row>
    <row r="4" spans="1:6" ht="15.75" customHeight="1" x14ac:dyDescent="0.25">
      <c r="A4" s="324" t="s">
        <v>108</v>
      </c>
      <c r="B4" s="274"/>
      <c r="C4" s="274"/>
      <c r="D4" s="274"/>
      <c r="E4" s="274"/>
    </row>
    <row r="5" spans="1:6" ht="21.75" customHeight="1" x14ac:dyDescent="0.25">
      <c r="A5" s="333" t="s">
        <v>915</v>
      </c>
      <c r="B5" s="333"/>
      <c r="C5" s="333"/>
      <c r="D5" s="333"/>
      <c r="E5" s="333"/>
      <c r="F5" s="202"/>
    </row>
    <row r="6" spans="1:6" ht="11.25" customHeight="1" x14ac:dyDescent="0.25">
      <c r="A6" s="225"/>
      <c r="B6" s="226"/>
      <c r="C6" s="226"/>
      <c r="D6" s="226"/>
      <c r="E6" s="226"/>
      <c r="F6" s="226"/>
    </row>
    <row r="7" spans="1:6" ht="25.5" customHeight="1" x14ac:dyDescent="0.25">
      <c r="A7" s="228" t="s">
        <v>22</v>
      </c>
      <c r="B7" s="228" t="s">
        <v>23</v>
      </c>
      <c r="C7" s="215" t="s">
        <v>24</v>
      </c>
      <c r="D7" s="228" t="s">
        <v>25</v>
      </c>
      <c r="E7" s="229" t="s">
        <v>4</v>
      </c>
    </row>
    <row r="8" spans="1:6" ht="25.5" customHeight="1" x14ac:dyDescent="0.25">
      <c r="A8" s="212">
        <v>1</v>
      </c>
      <c r="B8" s="213" t="s">
        <v>862</v>
      </c>
      <c r="C8" s="213">
        <v>205714020210191</v>
      </c>
      <c r="D8" s="214" t="s">
        <v>232</v>
      </c>
      <c r="E8" s="215"/>
    </row>
    <row r="9" spans="1:6" ht="25.5" customHeight="1" x14ac:dyDescent="0.25">
      <c r="A9" s="212">
        <v>2</v>
      </c>
      <c r="B9" s="213" t="s">
        <v>862</v>
      </c>
      <c r="C9" s="213">
        <v>205714020210314</v>
      </c>
      <c r="D9" s="214" t="s">
        <v>213</v>
      </c>
      <c r="E9" s="215"/>
    </row>
    <row r="10" spans="1:6" ht="25.5" customHeight="1" x14ac:dyDescent="0.25">
      <c r="A10" s="212">
        <v>3</v>
      </c>
      <c r="B10" s="213" t="s">
        <v>862</v>
      </c>
      <c r="C10" s="213">
        <v>205714020210071</v>
      </c>
      <c r="D10" s="214" t="s">
        <v>73</v>
      </c>
      <c r="E10" s="215"/>
    </row>
    <row r="11" spans="1:6" ht="25.5" customHeight="1" x14ac:dyDescent="0.25">
      <c r="A11" s="212">
        <v>4</v>
      </c>
      <c r="B11" s="213" t="s">
        <v>862</v>
      </c>
      <c r="C11" s="213">
        <v>205714020210190</v>
      </c>
      <c r="D11" s="214" t="s">
        <v>157</v>
      </c>
      <c r="E11" s="215"/>
    </row>
    <row r="12" spans="1:6" ht="25.5" customHeight="1" x14ac:dyDescent="0.25">
      <c r="A12" s="212">
        <v>5</v>
      </c>
      <c r="B12" s="213" t="s">
        <v>862</v>
      </c>
      <c r="C12" s="213">
        <v>205714020210154</v>
      </c>
      <c r="D12" s="214" t="s">
        <v>33</v>
      </c>
      <c r="E12" s="215"/>
    </row>
    <row r="13" spans="1:6" ht="25.5" customHeight="1" x14ac:dyDescent="0.25">
      <c r="A13" s="212">
        <v>6</v>
      </c>
      <c r="B13" s="213" t="s">
        <v>861</v>
      </c>
      <c r="C13" s="213">
        <v>205714020210241</v>
      </c>
      <c r="D13" s="214" t="s">
        <v>352</v>
      </c>
      <c r="E13" s="215"/>
    </row>
    <row r="14" spans="1:6" ht="25.5" customHeight="1" x14ac:dyDescent="0.25">
      <c r="A14" s="212">
        <v>7</v>
      </c>
      <c r="B14" s="213" t="s">
        <v>864</v>
      </c>
      <c r="C14" s="213">
        <v>205714020210119</v>
      </c>
      <c r="D14" s="214" t="s">
        <v>394</v>
      </c>
      <c r="E14" s="215"/>
    </row>
    <row r="15" spans="1:6" ht="25.5" customHeight="1" x14ac:dyDescent="0.25">
      <c r="A15" s="212">
        <v>8</v>
      </c>
      <c r="B15" s="213" t="s">
        <v>864</v>
      </c>
      <c r="C15" s="213">
        <v>205714020210143</v>
      </c>
      <c r="D15" s="214" t="s">
        <v>381</v>
      </c>
      <c r="E15" s="215"/>
    </row>
    <row r="16" spans="1:6" ht="25.5" customHeight="1" x14ac:dyDescent="0.25">
      <c r="A16" s="212">
        <v>9</v>
      </c>
      <c r="B16" s="213" t="s">
        <v>864</v>
      </c>
      <c r="C16" s="213">
        <v>205714020210061</v>
      </c>
      <c r="D16" s="214" t="s">
        <v>375</v>
      </c>
      <c r="E16" s="215"/>
    </row>
    <row r="17" spans="1:5" ht="25.5" customHeight="1" x14ac:dyDescent="0.25">
      <c r="A17" s="212">
        <v>10</v>
      </c>
      <c r="B17" s="213" t="s">
        <v>864</v>
      </c>
      <c r="C17" s="213">
        <v>205714020210125</v>
      </c>
      <c r="D17" s="214" t="s">
        <v>372</v>
      </c>
      <c r="E17" s="215"/>
    </row>
    <row r="18" spans="1:5" ht="25.5" customHeight="1" x14ac:dyDescent="0.25">
      <c r="A18" s="212">
        <v>11</v>
      </c>
      <c r="B18" s="213" t="s">
        <v>864</v>
      </c>
      <c r="C18" s="213">
        <v>205714020210277</v>
      </c>
      <c r="D18" s="214" t="s">
        <v>84</v>
      </c>
      <c r="E18" s="215"/>
    </row>
    <row r="19" spans="1:5" ht="25.5" customHeight="1" x14ac:dyDescent="0.25">
      <c r="A19" s="212">
        <v>12</v>
      </c>
      <c r="B19" s="213" t="s">
        <v>865</v>
      </c>
      <c r="C19" s="213">
        <v>205714020210111</v>
      </c>
      <c r="D19" s="214" t="s">
        <v>49</v>
      </c>
      <c r="E19" s="215"/>
    </row>
    <row r="20" spans="1:5" ht="25.5" customHeight="1" x14ac:dyDescent="0.25">
      <c r="A20" s="212">
        <v>13</v>
      </c>
      <c r="B20" s="213" t="s">
        <v>865</v>
      </c>
      <c r="C20" s="213">
        <v>205714020210171</v>
      </c>
      <c r="D20" s="214" t="s">
        <v>268</v>
      </c>
      <c r="E20" s="215"/>
    </row>
    <row r="21" spans="1:5" ht="25.5" customHeight="1" x14ac:dyDescent="0.25">
      <c r="A21" s="212">
        <v>14</v>
      </c>
      <c r="B21" s="213" t="s">
        <v>864</v>
      </c>
      <c r="C21" s="213">
        <v>205714020210240</v>
      </c>
      <c r="D21" s="214" t="s">
        <v>357</v>
      </c>
      <c r="E21" s="215"/>
    </row>
    <row r="22" spans="1:5" ht="25.5" customHeight="1" x14ac:dyDescent="0.25">
      <c r="A22" s="212">
        <v>15</v>
      </c>
      <c r="B22" s="213" t="s">
        <v>864</v>
      </c>
      <c r="C22" s="213">
        <v>205714020210223</v>
      </c>
      <c r="D22" s="214" t="s">
        <v>338</v>
      </c>
      <c r="E22" s="215"/>
    </row>
    <row r="23" spans="1:5" ht="25.5" customHeight="1" x14ac:dyDescent="0.25">
      <c r="A23" s="212">
        <v>16</v>
      </c>
      <c r="B23" s="213" t="s">
        <v>864</v>
      </c>
      <c r="C23" s="213">
        <v>205714020210276</v>
      </c>
      <c r="D23" s="214" t="s">
        <v>324</v>
      </c>
      <c r="E23" s="215"/>
    </row>
    <row r="24" spans="1:5" ht="25.5" customHeight="1" x14ac:dyDescent="0.25">
      <c r="A24" s="212">
        <v>17</v>
      </c>
      <c r="B24" s="213" t="s">
        <v>864</v>
      </c>
      <c r="C24" s="213">
        <v>205714020210436</v>
      </c>
      <c r="D24" s="214" t="s">
        <v>322</v>
      </c>
      <c r="E24" s="215"/>
    </row>
    <row r="25" spans="1:5" ht="25.5" customHeight="1" x14ac:dyDescent="0.25">
      <c r="A25" s="212">
        <v>18</v>
      </c>
      <c r="B25" s="213" t="s">
        <v>864</v>
      </c>
      <c r="C25" s="213">
        <v>205714020210144</v>
      </c>
      <c r="D25" s="214" t="s">
        <v>305</v>
      </c>
      <c r="E25" s="215"/>
    </row>
    <row r="26" spans="1:5" ht="25.5" customHeight="1" x14ac:dyDescent="0.25">
      <c r="A26" s="212">
        <v>19</v>
      </c>
      <c r="B26" s="213" t="s">
        <v>864</v>
      </c>
      <c r="C26" s="213">
        <v>205714020210091</v>
      </c>
      <c r="D26" s="214" t="s">
        <v>344</v>
      </c>
      <c r="E26" s="215" t="s">
        <v>911</v>
      </c>
    </row>
    <row r="27" spans="1:5" ht="25.5" customHeight="1" x14ac:dyDescent="0.25">
      <c r="A27" s="212">
        <v>20</v>
      </c>
      <c r="B27" s="213" t="s">
        <v>865</v>
      </c>
      <c r="C27" s="213">
        <v>205714020210155</v>
      </c>
      <c r="D27" s="214" t="s">
        <v>433</v>
      </c>
      <c r="E27" s="213"/>
    </row>
    <row r="28" spans="1:5" ht="25.5" customHeight="1" x14ac:dyDescent="0.25">
      <c r="A28" s="212">
        <v>21</v>
      </c>
      <c r="B28" s="213" t="s">
        <v>866</v>
      </c>
      <c r="C28" s="213">
        <v>205714020210427</v>
      </c>
      <c r="D28" s="214" t="s">
        <v>320</v>
      </c>
      <c r="E28" s="215" t="s">
        <v>16</v>
      </c>
    </row>
    <row r="29" spans="1:5" ht="25.5" customHeight="1" x14ac:dyDescent="0.25">
      <c r="A29" s="212">
        <v>22</v>
      </c>
      <c r="B29" s="230" t="s">
        <v>863</v>
      </c>
      <c r="C29" s="231">
        <v>205714020210368</v>
      </c>
      <c r="D29" s="232" t="s">
        <v>161</v>
      </c>
      <c r="E29" s="215"/>
    </row>
    <row r="30" spans="1:5" ht="25.5" customHeight="1" x14ac:dyDescent="0.25">
      <c r="A30" s="212">
        <v>23</v>
      </c>
      <c r="B30" s="230" t="s">
        <v>863</v>
      </c>
      <c r="C30" s="231">
        <v>205714020210351</v>
      </c>
      <c r="D30" s="232" t="s">
        <v>82</v>
      </c>
      <c r="E30" s="215"/>
    </row>
    <row r="31" spans="1:5" ht="25.5" customHeight="1" x14ac:dyDescent="0.25">
      <c r="A31" s="212">
        <v>24</v>
      </c>
      <c r="B31" s="213" t="s">
        <v>868</v>
      </c>
      <c r="C31" s="213">
        <v>18571402021111</v>
      </c>
      <c r="D31" s="214" t="s">
        <v>844</v>
      </c>
      <c r="E31" s="215"/>
    </row>
    <row r="32" spans="1:5" ht="24.75" customHeight="1" x14ac:dyDescent="0.25">
      <c r="A32" s="336" t="s">
        <v>35</v>
      </c>
      <c r="B32" s="337"/>
      <c r="C32" s="337"/>
      <c r="D32" s="337"/>
      <c r="E32" s="337"/>
    </row>
    <row r="33" spans="3:3" ht="15.75" customHeight="1" x14ac:dyDescent="0.25">
      <c r="C33" s="80"/>
    </row>
    <row r="34" spans="3:3" ht="15.75" customHeight="1" x14ac:dyDescent="0.25">
      <c r="C34" s="80"/>
    </row>
    <row r="35" spans="3:3" ht="15.75" customHeight="1" x14ac:dyDescent="0.25">
      <c r="C35" s="80"/>
    </row>
    <row r="36" spans="3:3" ht="15.75" customHeight="1" x14ac:dyDescent="0.25">
      <c r="C36" s="80"/>
    </row>
    <row r="37" spans="3:3" ht="15.75" customHeight="1" x14ac:dyDescent="0.25">
      <c r="C37" s="80"/>
    </row>
    <row r="38" spans="3:3" ht="15.75" customHeight="1" x14ac:dyDescent="0.25">
      <c r="C38" s="80"/>
    </row>
    <row r="39" spans="3:3" ht="15.75" customHeight="1" x14ac:dyDescent="0.25">
      <c r="C39" s="80"/>
    </row>
    <row r="40" spans="3:3" ht="15.75" customHeight="1" x14ac:dyDescent="0.25">
      <c r="C40" s="80"/>
    </row>
    <row r="41" spans="3:3" ht="15.75" customHeight="1" x14ac:dyDescent="0.25">
      <c r="C41" s="80"/>
    </row>
    <row r="42" spans="3:3" ht="15.75" customHeight="1" x14ac:dyDescent="0.25">
      <c r="C42" s="80"/>
    </row>
    <row r="43" spans="3:3" ht="15.75" customHeight="1" x14ac:dyDescent="0.25">
      <c r="C43" s="80"/>
    </row>
    <row r="44" spans="3:3" ht="15.75" customHeight="1" x14ac:dyDescent="0.25">
      <c r="C44" s="80"/>
    </row>
    <row r="45" spans="3:3" ht="15.75" customHeight="1" x14ac:dyDescent="0.25">
      <c r="C45" s="80"/>
    </row>
    <row r="46" spans="3:3" ht="15.75" customHeight="1" x14ac:dyDescent="0.25">
      <c r="C46" s="80"/>
    </row>
    <row r="47" spans="3:3" ht="15.75" customHeight="1" x14ac:dyDescent="0.25">
      <c r="C47" s="80"/>
    </row>
    <row r="48" spans="3:3" ht="15.75" customHeight="1" x14ac:dyDescent="0.25">
      <c r="C48" s="80"/>
    </row>
    <row r="49" spans="3:3" ht="15.75" customHeight="1" x14ac:dyDescent="0.25">
      <c r="C49" s="80"/>
    </row>
    <row r="50" spans="3:3" ht="15.75" customHeight="1" x14ac:dyDescent="0.25">
      <c r="C50" s="80"/>
    </row>
    <row r="51" spans="3:3" ht="15.75" customHeight="1" x14ac:dyDescent="0.25">
      <c r="C51" s="80"/>
    </row>
    <row r="52" spans="3:3" ht="15.75" customHeight="1" x14ac:dyDescent="0.25">
      <c r="C52" s="80"/>
    </row>
    <row r="53" spans="3:3" ht="15.75" customHeight="1" x14ac:dyDescent="0.25">
      <c r="C53" s="80"/>
    </row>
    <row r="54" spans="3:3" ht="15.75" customHeight="1" x14ac:dyDescent="0.25">
      <c r="C54" s="80"/>
    </row>
    <row r="55" spans="3:3" ht="15.75" customHeight="1" x14ac:dyDescent="0.25">
      <c r="C55" s="80"/>
    </row>
    <row r="56" spans="3:3" ht="15.75" customHeight="1" x14ac:dyDescent="0.25">
      <c r="C56" s="80"/>
    </row>
    <row r="57" spans="3:3" ht="15.75" customHeight="1" x14ac:dyDescent="0.25">
      <c r="C57" s="80"/>
    </row>
    <row r="58" spans="3:3" ht="15.75" customHeight="1" x14ac:dyDescent="0.25">
      <c r="C58" s="80"/>
    </row>
    <row r="59" spans="3:3" ht="15.75" customHeight="1" x14ac:dyDescent="0.25">
      <c r="C59" s="80"/>
    </row>
    <row r="60" spans="3:3" ht="15.75" customHeight="1" x14ac:dyDescent="0.25">
      <c r="C60" s="80"/>
    </row>
    <row r="61" spans="3:3" ht="15.75" customHeight="1" x14ac:dyDescent="0.25">
      <c r="C61" s="80"/>
    </row>
    <row r="62" spans="3:3" ht="15.75" customHeight="1" x14ac:dyDescent="0.25">
      <c r="C62" s="80"/>
    </row>
    <row r="63" spans="3:3" ht="15.75" customHeight="1" x14ac:dyDescent="0.25">
      <c r="C63" s="80"/>
    </row>
    <row r="64" spans="3:3" ht="15.75" customHeight="1" x14ac:dyDescent="0.25">
      <c r="C64" s="80"/>
    </row>
    <row r="65" spans="3:3" ht="15.75" customHeight="1" x14ac:dyDescent="0.25">
      <c r="C65" s="80"/>
    </row>
    <row r="66" spans="3:3" ht="15.75" customHeight="1" x14ac:dyDescent="0.25">
      <c r="C66" s="80"/>
    </row>
    <row r="67" spans="3:3" ht="15.75" customHeight="1" x14ac:dyDescent="0.25">
      <c r="C67" s="80"/>
    </row>
    <row r="68" spans="3:3" ht="15.75" customHeight="1" x14ac:dyDescent="0.25">
      <c r="C68" s="80"/>
    </row>
    <row r="69" spans="3:3" ht="15.75" customHeight="1" x14ac:dyDescent="0.25">
      <c r="C69" s="80"/>
    </row>
    <row r="70" spans="3:3" ht="15.75" customHeight="1" x14ac:dyDescent="0.25">
      <c r="C70" s="80"/>
    </row>
    <row r="71" spans="3:3" ht="15.75" customHeight="1" x14ac:dyDescent="0.25">
      <c r="C71" s="80"/>
    </row>
    <row r="72" spans="3:3" ht="15.75" customHeight="1" x14ac:dyDescent="0.25">
      <c r="C72" s="80"/>
    </row>
    <row r="73" spans="3:3" ht="15.75" customHeight="1" x14ac:dyDescent="0.25">
      <c r="C73" s="80"/>
    </row>
    <row r="74" spans="3:3" ht="15.75" customHeight="1" x14ac:dyDescent="0.25">
      <c r="C74" s="80"/>
    </row>
    <row r="75" spans="3:3" ht="15.75" customHeight="1" x14ac:dyDescent="0.25">
      <c r="C75" s="80"/>
    </row>
    <row r="76" spans="3:3" ht="15.75" customHeight="1" x14ac:dyDescent="0.25">
      <c r="C76" s="80"/>
    </row>
    <row r="77" spans="3:3" ht="15.75" customHeight="1" x14ac:dyDescent="0.25">
      <c r="C77" s="80"/>
    </row>
    <row r="78" spans="3:3" ht="15.75" customHeight="1" x14ac:dyDescent="0.25">
      <c r="C78" s="80"/>
    </row>
    <row r="79" spans="3:3" ht="15.75" customHeight="1" x14ac:dyDescent="0.25">
      <c r="C79" s="80"/>
    </row>
    <row r="80" spans="3:3" ht="15.75" customHeight="1" x14ac:dyDescent="0.25">
      <c r="C80" s="80"/>
    </row>
    <row r="81" spans="3:3" ht="15.75" customHeight="1" x14ac:dyDescent="0.25">
      <c r="C81" s="80"/>
    </row>
    <row r="82" spans="3:3" ht="15.75" customHeight="1" x14ac:dyDescent="0.25">
      <c r="C82" s="80"/>
    </row>
    <row r="83" spans="3:3" ht="15.75" customHeight="1" x14ac:dyDescent="0.25">
      <c r="C83" s="80"/>
    </row>
    <row r="84" spans="3:3" ht="15.75" customHeight="1" x14ac:dyDescent="0.25">
      <c r="C84" s="80"/>
    </row>
    <row r="85" spans="3:3" ht="15.75" customHeight="1" x14ac:dyDescent="0.25">
      <c r="C85" s="80"/>
    </row>
    <row r="86" spans="3:3" ht="15.75" customHeight="1" x14ac:dyDescent="0.25">
      <c r="C86" s="80"/>
    </row>
    <row r="87" spans="3:3" ht="15.75" customHeight="1" x14ac:dyDescent="0.25">
      <c r="C87" s="80"/>
    </row>
    <row r="88" spans="3:3" ht="15.75" customHeight="1" x14ac:dyDescent="0.25">
      <c r="C88" s="80"/>
    </row>
    <row r="89" spans="3:3" ht="15.75" customHeight="1" x14ac:dyDescent="0.25">
      <c r="C89" s="80"/>
    </row>
    <row r="90" spans="3:3" ht="15.75" customHeight="1" x14ac:dyDescent="0.25">
      <c r="C90" s="80"/>
    </row>
    <row r="91" spans="3:3" ht="15.75" customHeight="1" x14ac:dyDescent="0.25">
      <c r="C91" s="80"/>
    </row>
    <row r="92" spans="3:3" ht="15.75" customHeight="1" x14ac:dyDescent="0.25">
      <c r="C92" s="80"/>
    </row>
    <row r="93" spans="3:3" ht="15.75" customHeight="1" x14ac:dyDescent="0.25">
      <c r="C93" s="80"/>
    </row>
    <row r="94" spans="3:3" ht="15.75" customHeight="1" x14ac:dyDescent="0.25">
      <c r="C94" s="80"/>
    </row>
    <row r="95" spans="3:3" ht="15.75" customHeight="1" x14ac:dyDescent="0.25">
      <c r="C95" s="80"/>
    </row>
    <row r="96" spans="3:3" ht="15.75" customHeight="1" x14ac:dyDescent="0.25">
      <c r="C96" s="80"/>
    </row>
    <row r="97" spans="3:3" ht="15.75" customHeight="1" x14ac:dyDescent="0.25">
      <c r="C97" s="80"/>
    </row>
    <row r="98" spans="3:3" ht="15.75" customHeight="1" x14ac:dyDescent="0.25">
      <c r="C98" s="80"/>
    </row>
    <row r="99" spans="3:3" ht="15.75" customHeight="1" x14ac:dyDescent="0.25">
      <c r="C99" s="80"/>
    </row>
    <row r="100" spans="3:3" ht="15.75" customHeight="1" x14ac:dyDescent="0.25">
      <c r="C100" s="80"/>
    </row>
    <row r="101" spans="3:3" ht="15.75" customHeight="1" x14ac:dyDescent="0.25">
      <c r="C101" s="80"/>
    </row>
    <row r="102" spans="3:3" ht="15.75" customHeight="1" x14ac:dyDescent="0.25">
      <c r="C102" s="80"/>
    </row>
    <row r="103" spans="3:3" ht="15.75" customHeight="1" x14ac:dyDescent="0.25">
      <c r="C103" s="80"/>
    </row>
    <row r="104" spans="3:3" ht="15.75" customHeight="1" x14ac:dyDescent="0.25">
      <c r="C104" s="80"/>
    </row>
    <row r="105" spans="3:3" ht="15.75" customHeight="1" x14ac:dyDescent="0.25">
      <c r="C105" s="80"/>
    </row>
    <row r="106" spans="3:3" ht="15.75" customHeight="1" x14ac:dyDescent="0.25">
      <c r="C106" s="80"/>
    </row>
    <row r="107" spans="3:3" ht="15.75" customHeight="1" x14ac:dyDescent="0.25">
      <c r="C107" s="80"/>
    </row>
    <row r="108" spans="3:3" ht="15.75" customHeight="1" x14ac:dyDescent="0.25">
      <c r="C108" s="80"/>
    </row>
    <row r="109" spans="3:3" ht="15.75" customHeight="1" x14ac:dyDescent="0.25">
      <c r="C109" s="80"/>
    </row>
    <row r="110" spans="3:3" ht="15.75" customHeight="1" x14ac:dyDescent="0.25">
      <c r="C110" s="80"/>
    </row>
    <row r="111" spans="3:3" ht="15.75" customHeight="1" x14ac:dyDescent="0.25">
      <c r="C111" s="80"/>
    </row>
    <row r="112" spans="3:3" ht="15.75" customHeight="1" x14ac:dyDescent="0.25">
      <c r="C112" s="80"/>
    </row>
    <row r="113" spans="3:3" ht="15.75" customHeight="1" x14ac:dyDescent="0.25">
      <c r="C113" s="80"/>
    </row>
    <row r="114" spans="3:3" ht="15.75" customHeight="1" x14ac:dyDescent="0.25">
      <c r="C114" s="80"/>
    </row>
    <row r="115" spans="3:3" ht="15.75" customHeight="1" x14ac:dyDescent="0.25">
      <c r="C115" s="80"/>
    </row>
    <row r="116" spans="3:3" ht="15.75" customHeight="1" x14ac:dyDescent="0.25">
      <c r="C116" s="80"/>
    </row>
    <row r="117" spans="3:3" ht="15.75" customHeight="1" x14ac:dyDescent="0.25">
      <c r="C117" s="80"/>
    </row>
    <row r="118" spans="3:3" ht="15.75" customHeight="1" x14ac:dyDescent="0.25">
      <c r="C118" s="80"/>
    </row>
    <row r="119" spans="3:3" ht="15.75" customHeight="1" x14ac:dyDescent="0.25">
      <c r="C119" s="80"/>
    </row>
    <row r="120" spans="3:3" ht="15.75" customHeight="1" x14ac:dyDescent="0.25">
      <c r="C120" s="80"/>
    </row>
    <row r="121" spans="3:3" ht="15.75" customHeight="1" x14ac:dyDescent="0.25">
      <c r="C121" s="80"/>
    </row>
    <row r="122" spans="3:3" ht="15.75" customHeight="1" x14ac:dyDescent="0.25">
      <c r="C122" s="80"/>
    </row>
    <row r="123" spans="3:3" ht="15.75" customHeight="1" x14ac:dyDescent="0.25">
      <c r="C123" s="80"/>
    </row>
    <row r="124" spans="3:3" ht="15.75" customHeight="1" x14ac:dyDescent="0.25">
      <c r="C124" s="80"/>
    </row>
    <row r="125" spans="3:3" ht="15.75" customHeight="1" x14ac:dyDescent="0.25">
      <c r="C125" s="80"/>
    </row>
    <row r="126" spans="3:3" ht="15.75" customHeight="1" x14ac:dyDescent="0.25">
      <c r="C126" s="80"/>
    </row>
    <row r="127" spans="3:3" ht="15.75" customHeight="1" x14ac:dyDescent="0.25">
      <c r="C127" s="80"/>
    </row>
    <row r="128" spans="3:3" ht="15.75" customHeight="1" x14ac:dyDescent="0.25">
      <c r="C128" s="80"/>
    </row>
    <row r="129" spans="3:3" ht="15.75" customHeight="1" x14ac:dyDescent="0.25">
      <c r="C129" s="80"/>
    </row>
    <row r="130" spans="3:3" ht="15.75" customHeight="1" x14ac:dyDescent="0.25">
      <c r="C130" s="80"/>
    </row>
    <row r="131" spans="3:3" ht="15.75" customHeight="1" x14ac:dyDescent="0.25">
      <c r="C131" s="80"/>
    </row>
    <row r="132" spans="3:3" ht="15.75" customHeight="1" x14ac:dyDescent="0.25">
      <c r="C132" s="80"/>
    </row>
    <row r="133" spans="3:3" ht="15.75" customHeight="1" x14ac:dyDescent="0.25">
      <c r="C133" s="80"/>
    </row>
    <row r="134" spans="3:3" ht="15.75" customHeight="1" x14ac:dyDescent="0.25">
      <c r="C134" s="80"/>
    </row>
    <row r="135" spans="3:3" ht="15.75" customHeight="1" x14ac:dyDescent="0.25">
      <c r="C135" s="80"/>
    </row>
    <row r="136" spans="3:3" ht="15.75" customHeight="1" x14ac:dyDescent="0.25">
      <c r="C136" s="80"/>
    </row>
    <row r="137" spans="3:3" ht="15.75" customHeight="1" x14ac:dyDescent="0.25">
      <c r="C137" s="80"/>
    </row>
    <row r="138" spans="3:3" ht="15.75" customHeight="1" x14ac:dyDescent="0.25">
      <c r="C138" s="80"/>
    </row>
    <row r="139" spans="3:3" ht="15.75" customHeight="1" x14ac:dyDescent="0.25">
      <c r="C139" s="80"/>
    </row>
    <row r="140" spans="3:3" ht="15.75" customHeight="1" x14ac:dyDescent="0.25">
      <c r="C140" s="80"/>
    </row>
    <row r="141" spans="3:3" ht="15.75" customHeight="1" x14ac:dyDescent="0.25">
      <c r="C141" s="80"/>
    </row>
    <row r="142" spans="3:3" ht="15.75" customHeight="1" x14ac:dyDescent="0.25">
      <c r="C142" s="80"/>
    </row>
    <row r="143" spans="3:3" ht="15.75" customHeight="1" x14ac:dyDescent="0.25">
      <c r="C143" s="80"/>
    </row>
    <row r="144" spans="3:3" ht="15.75" customHeight="1" x14ac:dyDescent="0.25">
      <c r="C144" s="80"/>
    </row>
    <row r="145" spans="3:3" ht="15.75" customHeight="1" x14ac:dyDescent="0.25">
      <c r="C145" s="80"/>
    </row>
    <row r="146" spans="3:3" ht="15.75" customHeight="1" x14ac:dyDescent="0.25">
      <c r="C146" s="80"/>
    </row>
    <row r="147" spans="3:3" ht="15.75" customHeight="1" x14ac:dyDescent="0.25">
      <c r="C147" s="80"/>
    </row>
    <row r="148" spans="3:3" ht="15.75" customHeight="1" x14ac:dyDescent="0.25">
      <c r="C148" s="80"/>
    </row>
    <row r="149" spans="3:3" ht="15.75" customHeight="1" x14ac:dyDescent="0.25">
      <c r="C149" s="80"/>
    </row>
    <row r="150" spans="3:3" ht="15.75" customHeight="1" x14ac:dyDescent="0.25">
      <c r="C150" s="80"/>
    </row>
    <row r="151" spans="3:3" ht="15.75" customHeight="1" x14ac:dyDescent="0.25">
      <c r="C151" s="80"/>
    </row>
    <row r="152" spans="3:3" ht="15.75" customHeight="1" x14ac:dyDescent="0.25">
      <c r="C152" s="80"/>
    </row>
    <row r="153" spans="3:3" ht="15.75" customHeight="1" x14ac:dyDescent="0.25">
      <c r="C153" s="80"/>
    </row>
    <row r="154" spans="3:3" ht="15.75" customHeight="1" x14ac:dyDescent="0.25">
      <c r="C154" s="80"/>
    </row>
    <row r="155" spans="3:3" ht="15.75" customHeight="1" x14ac:dyDescent="0.25">
      <c r="C155" s="80"/>
    </row>
    <row r="156" spans="3:3" ht="15.75" customHeight="1" x14ac:dyDescent="0.25">
      <c r="C156" s="80"/>
    </row>
    <row r="157" spans="3:3" ht="15.75" customHeight="1" x14ac:dyDescent="0.25">
      <c r="C157" s="80"/>
    </row>
    <row r="158" spans="3:3" ht="15.75" customHeight="1" x14ac:dyDescent="0.25">
      <c r="C158" s="80"/>
    </row>
    <row r="159" spans="3:3" ht="15.75" customHeight="1" x14ac:dyDescent="0.25">
      <c r="C159" s="80"/>
    </row>
    <row r="160" spans="3:3" ht="15.75" customHeight="1" x14ac:dyDescent="0.25">
      <c r="C160" s="80"/>
    </row>
    <row r="161" spans="3:3" ht="15.75" customHeight="1" x14ac:dyDescent="0.25">
      <c r="C161" s="80"/>
    </row>
    <row r="162" spans="3:3" ht="15.75" customHeight="1" x14ac:dyDescent="0.25">
      <c r="C162" s="80"/>
    </row>
    <row r="163" spans="3:3" ht="15.75" customHeight="1" x14ac:dyDescent="0.25">
      <c r="C163" s="80"/>
    </row>
    <row r="164" spans="3:3" ht="15.75" customHeight="1" x14ac:dyDescent="0.25">
      <c r="C164" s="80"/>
    </row>
    <row r="165" spans="3:3" ht="15.75" customHeight="1" x14ac:dyDescent="0.25">
      <c r="C165" s="80"/>
    </row>
    <row r="166" spans="3:3" ht="15.75" customHeight="1" x14ac:dyDescent="0.25">
      <c r="C166" s="80"/>
    </row>
    <row r="167" spans="3:3" ht="15.75" customHeight="1" x14ac:dyDescent="0.25">
      <c r="C167" s="80"/>
    </row>
    <row r="168" spans="3:3" ht="15.75" customHeight="1" x14ac:dyDescent="0.25">
      <c r="C168" s="80"/>
    </row>
    <row r="169" spans="3:3" ht="15.75" customHeight="1" x14ac:dyDescent="0.25">
      <c r="C169" s="80"/>
    </row>
    <row r="170" spans="3:3" ht="15.75" customHeight="1" x14ac:dyDescent="0.25">
      <c r="C170" s="80"/>
    </row>
    <row r="171" spans="3:3" ht="15.75" customHeight="1" x14ac:dyDescent="0.25">
      <c r="C171" s="80"/>
    </row>
    <row r="172" spans="3:3" ht="15.75" customHeight="1" x14ac:dyDescent="0.25">
      <c r="C172" s="80"/>
    </row>
    <row r="173" spans="3:3" ht="15.75" customHeight="1" x14ac:dyDescent="0.25">
      <c r="C173" s="80"/>
    </row>
    <row r="174" spans="3:3" ht="15.75" customHeight="1" x14ac:dyDescent="0.25">
      <c r="C174" s="80"/>
    </row>
    <row r="175" spans="3:3" ht="15.75" customHeight="1" x14ac:dyDescent="0.25">
      <c r="C175" s="80"/>
    </row>
    <row r="176" spans="3:3" ht="15.75" customHeight="1" x14ac:dyDescent="0.25">
      <c r="C176" s="80"/>
    </row>
    <row r="177" spans="3:3" ht="15.75" customHeight="1" x14ac:dyDescent="0.25">
      <c r="C177" s="80"/>
    </row>
    <row r="178" spans="3:3" ht="15.75" customHeight="1" x14ac:dyDescent="0.25">
      <c r="C178" s="80"/>
    </row>
    <row r="179" spans="3:3" ht="15.75" customHeight="1" x14ac:dyDescent="0.25">
      <c r="C179" s="80"/>
    </row>
    <row r="180" spans="3:3" ht="15.75" customHeight="1" x14ac:dyDescent="0.25">
      <c r="C180" s="80"/>
    </row>
    <row r="181" spans="3:3" ht="15.75" customHeight="1" x14ac:dyDescent="0.25">
      <c r="C181" s="80"/>
    </row>
    <row r="182" spans="3:3" ht="15.75" customHeight="1" x14ac:dyDescent="0.25">
      <c r="C182" s="80"/>
    </row>
    <row r="183" spans="3:3" ht="15.75" customHeight="1" x14ac:dyDescent="0.25">
      <c r="C183" s="80"/>
    </row>
    <row r="184" spans="3:3" ht="15.75" customHeight="1" x14ac:dyDescent="0.25">
      <c r="C184" s="80"/>
    </row>
    <row r="185" spans="3:3" ht="15.75" customHeight="1" x14ac:dyDescent="0.25">
      <c r="C185" s="80"/>
    </row>
    <row r="186" spans="3:3" ht="15.75" customHeight="1" x14ac:dyDescent="0.25">
      <c r="C186" s="80"/>
    </row>
    <row r="187" spans="3:3" ht="15.75" customHeight="1" x14ac:dyDescent="0.25">
      <c r="C187" s="80"/>
    </row>
    <row r="188" spans="3:3" ht="15.75" customHeight="1" x14ac:dyDescent="0.25">
      <c r="C188" s="80"/>
    </row>
    <row r="189" spans="3:3" ht="15.75" customHeight="1" x14ac:dyDescent="0.25">
      <c r="C189" s="80"/>
    </row>
    <row r="190" spans="3:3" ht="15.75" customHeight="1" x14ac:dyDescent="0.25">
      <c r="C190" s="80"/>
    </row>
    <row r="191" spans="3:3" ht="15.75" customHeight="1" x14ac:dyDescent="0.25">
      <c r="C191" s="80"/>
    </row>
    <row r="192" spans="3:3" ht="15.75" customHeight="1" x14ac:dyDescent="0.25">
      <c r="C192" s="80"/>
    </row>
    <row r="193" spans="3:3" ht="15.75" customHeight="1" x14ac:dyDescent="0.25">
      <c r="C193" s="80"/>
    </row>
    <row r="194" spans="3:3" ht="15.75" customHeight="1" x14ac:dyDescent="0.25">
      <c r="C194" s="80"/>
    </row>
    <row r="195" spans="3:3" ht="15.75" customHeight="1" x14ac:dyDescent="0.25">
      <c r="C195" s="80"/>
    </row>
    <row r="196" spans="3:3" ht="15.75" customHeight="1" x14ac:dyDescent="0.25">
      <c r="C196" s="80"/>
    </row>
    <row r="197" spans="3:3" ht="15.75" customHeight="1" x14ac:dyDescent="0.25">
      <c r="C197" s="80"/>
    </row>
    <row r="198" spans="3:3" ht="15.75" customHeight="1" x14ac:dyDescent="0.25">
      <c r="C198" s="80"/>
    </row>
    <row r="199" spans="3:3" ht="15.75" customHeight="1" x14ac:dyDescent="0.25">
      <c r="C199" s="80"/>
    </row>
    <row r="200" spans="3:3" ht="15.75" customHeight="1" x14ac:dyDescent="0.25">
      <c r="C200" s="80"/>
    </row>
    <row r="201" spans="3:3" ht="15.75" customHeight="1" x14ac:dyDescent="0.25">
      <c r="C201" s="80"/>
    </row>
    <row r="202" spans="3:3" ht="15.75" customHeight="1" x14ac:dyDescent="0.25">
      <c r="C202" s="80"/>
    </row>
    <row r="203" spans="3:3" ht="15.75" customHeight="1" x14ac:dyDescent="0.25">
      <c r="C203" s="80"/>
    </row>
    <row r="204" spans="3:3" ht="15.75" customHeight="1" x14ac:dyDescent="0.25">
      <c r="C204" s="80"/>
    </row>
    <row r="205" spans="3:3" ht="15.75" customHeight="1" x14ac:dyDescent="0.25">
      <c r="C205" s="80"/>
    </row>
    <row r="206" spans="3:3" ht="15.75" customHeight="1" x14ac:dyDescent="0.25">
      <c r="C206" s="80"/>
    </row>
    <row r="207" spans="3:3" ht="15.75" customHeight="1" x14ac:dyDescent="0.25">
      <c r="C207" s="80"/>
    </row>
    <row r="208" spans="3:3" ht="15.75" customHeight="1" x14ac:dyDescent="0.25">
      <c r="C208" s="80"/>
    </row>
    <row r="209" spans="3:3" ht="15.75" customHeight="1" x14ac:dyDescent="0.25">
      <c r="C209" s="80"/>
    </row>
    <row r="210" spans="3:3" ht="15.75" customHeight="1" x14ac:dyDescent="0.25">
      <c r="C210" s="80"/>
    </row>
    <row r="211" spans="3:3" ht="15.75" customHeight="1" x14ac:dyDescent="0.25">
      <c r="C211" s="80"/>
    </row>
    <row r="212" spans="3:3" ht="15.75" customHeight="1" x14ac:dyDescent="0.25">
      <c r="C212" s="80"/>
    </row>
    <row r="213" spans="3:3" ht="15.75" customHeight="1" x14ac:dyDescent="0.25">
      <c r="C213" s="80"/>
    </row>
    <row r="214" spans="3:3" ht="15.75" customHeight="1" x14ac:dyDescent="0.25">
      <c r="C214" s="80"/>
    </row>
    <row r="215" spans="3:3" ht="15.75" customHeight="1" x14ac:dyDescent="0.25">
      <c r="C215" s="80"/>
    </row>
    <row r="216" spans="3:3" ht="15.75" customHeight="1" x14ac:dyDescent="0.25">
      <c r="C216" s="80"/>
    </row>
    <row r="217" spans="3:3" ht="15.75" customHeight="1" x14ac:dyDescent="0.25">
      <c r="C217" s="80"/>
    </row>
    <row r="218" spans="3:3" ht="15.75" customHeight="1" x14ac:dyDescent="0.25">
      <c r="C218" s="80"/>
    </row>
    <row r="219" spans="3:3" ht="15.75" customHeight="1" x14ac:dyDescent="0.25">
      <c r="C219" s="80"/>
    </row>
    <row r="220" spans="3:3" ht="15.75" customHeight="1" x14ac:dyDescent="0.25">
      <c r="C220" s="80"/>
    </row>
    <row r="221" spans="3:3" ht="15.75" customHeight="1" x14ac:dyDescent="0.25">
      <c r="C221" s="80"/>
    </row>
    <row r="222" spans="3:3" ht="15.75" customHeight="1" x14ac:dyDescent="0.25">
      <c r="C222" s="80"/>
    </row>
    <row r="223" spans="3:3" ht="15.75" customHeight="1" x14ac:dyDescent="0.25">
      <c r="C223" s="80"/>
    </row>
    <row r="224" spans="3:3" ht="15.75" customHeight="1" x14ac:dyDescent="0.25">
      <c r="C224" s="80"/>
    </row>
    <row r="225" spans="3:3" ht="15.75" customHeight="1" x14ac:dyDescent="0.25">
      <c r="C225" s="80"/>
    </row>
    <row r="226" spans="3:3" ht="15.75" customHeight="1" x14ac:dyDescent="0.25">
      <c r="C226" s="80"/>
    </row>
    <row r="227" spans="3:3" ht="15.75" customHeight="1" x14ac:dyDescent="0.25">
      <c r="C227" s="80"/>
    </row>
    <row r="228" spans="3:3" ht="15.75" customHeight="1" x14ac:dyDescent="0.25">
      <c r="C228" s="80"/>
    </row>
    <row r="229" spans="3:3" ht="15.75" customHeight="1" x14ac:dyDescent="0.25">
      <c r="C229" s="80"/>
    </row>
    <row r="230" spans="3:3" ht="15.75" customHeight="1" x14ac:dyDescent="0.25">
      <c r="C230" s="80"/>
    </row>
    <row r="231" spans="3:3" ht="15.75" customHeight="1" x14ac:dyDescent="0.25">
      <c r="C231" s="80"/>
    </row>
    <row r="232" spans="3:3" ht="15.75" customHeight="1" x14ac:dyDescent="0.25">
      <c r="C232" s="80"/>
    </row>
    <row r="233" spans="3:3" ht="15.75" customHeight="1" x14ac:dyDescent="0.25">
      <c r="C233" s="80"/>
    </row>
    <row r="234" spans="3:3" ht="15.75" customHeight="1" x14ac:dyDescent="0.25">
      <c r="C234" s="80"/>
    </row>
    <row r="235" spans="3:3" ht="15.75" customHeight="1" x14ac:dyDescent="0.25">
      <c r="C235" s="80"/>
    </row>
    <row r="236" spans="3:3" ht="15.75" customHeight="1" x14ac:dyDescent="0.25">
      <c r="C236" s="80"/>
    </row>
    <row r="237" spans="3:3" ht="15.75" customHeight="1" x14ac:dyDescent="0.25">
      <c r="C237" s="80"/>
    </row>
    <row r="238" spans="3:3" ht="15.75" customHeight="1" x14ac:dyDescent="0.25">
      <c r="C238" s="80"/>
    </row>
    <row r="239" spans="3:3" ht="15.75" customHeight="1" x14ac:dyDescent="0.25">
      <c r="C239" s="80"/>
    </row>
    <row r="240" spans="3:3" ht="15.75" customHeight="1" x14ac:dyDescent="0.25">
      <c r="C240" s="80"/>
    </row>
    <row r="241" spans="3:3" ht="15.75" customHeight="1" x14ac:dyDescent="0.25">
      <c r="C241" s="80"/>
    </row>
    <row r="242" spans="3:3" ht="15.75" customHeight="1" x14ac:dyDescent="0.25">
      <c r="C242" s="80"/>
    </row>
    <row r="243" spans="3:3" ht="15.75" customHeight="1" x14ac:dyDescent="0.25">
      <c r="C243" s="80"/>
    </row>
    <row r="244" spans="3:3" ht="15.75" customHeight="1" x14ac:dyDescent="0.25">
      <c r="C244" s="80"/>
    </row>
    <row r="245" spans="3:3" ht="15.75" customHeight="1" x14ac:dyDescent="0.25">
      <c r="C245" s="80"/>
    </row>
    <row r="246" spans="3:3" ht="15.75" customHeight="1" x14ac:dyDescent="0.25">
      <c r="C246" s="80"/>
    </row>
    <row r="247" spans="3:3" ht="15.75" customHeight="1" x14ac:dyDescent="0.25">
      <c r="C247" s="80"/>
    </row>
    <row r="248" spans="3:3" ht="15.75" customHeight="1" x14ac:dyDescent="0.25">
      <c r="C248" s="80"/>
    </row>
    <row r="249" spans="3:3" ht="15.75" customHeight="1" x14ac:dyDescent="0.25">
      <c r="C249" s="80"/>
    </row>
    <row r="250" spans="3:3" ht="15.75" customHeight="1" x14ac:dyDescent="0.25">
      <c r="C250" s="80"/>
    </row>
    <row r="251" spans="3:3" ht="15.75" customHeight="1" x14ac:dyDescent="0.25">
      <c r="C251" s="80"/>
    </row>
    <row r="252" spans="3:3" ht="15.75" customHeight="1" x14ac:dyDescent="0.25">
      <c r="C252" s="80"/>
    </row>
    <row r="253" spans="3:3" ht="15.75" customHeight="1" x14ac:dyDescent="0.25">
      <c r="C253" s="80"/>
    </row>
    <row r="254" spans="3:3" ht="15.75" customHeight="1" x14ac:dyDescent="0.25">
      <c r="C254" s="80"/>
    </row>
    <row r="255" spans="3:3" ht="15.75" customHeight="1" x14ac:dyDescent="0.25">
      <c r="C255" s="80"/>
    </row>
    <row r="256" spans="3:3" ht="15.75" customHeight="1" x14ac:dyDescent="0.25">
      <c r="C256" s="80"/>
    </row>
    <row r="257" spans="3:3" ht="15.75" customHeight="1" x14ac:dyDescent="0.25">
      <c r="C257" s="80"/>
    </row>
    <row r="258" spans="3:3" ht="15.75" customHeight="1" x14ac:dyDescent="0.25">
      <c r="C258" s="80"/>
    </row>
    <row r="259" spans="3:3" ht="15.75" customHeight="1" x14ac:dyDescent="0.25">
      <c r="C259" s="80"/>
    </row>
    <row r="260" spans="3:3" ht="15.75" customHeight="1" x14ac:dyDescent="0.25">
      <c r="C260" s="80"/>
    </row>
    <row r="261" spans="3:3" ht="15.75" customHeight="1" x14ac:dyDescent="0.25">
      <c r="C261" s="80"/>
    </row>
    <row r="262" spans="3:3" ht="15.75" customHeight="1" x14ac:dyDescent="0.25">
      <c r="C262" s="80"/>
    </row>
    <row r="263" spans="3:3" ht="15.75" customHeight="1" x14ac:dyDescent="0.25">
      <c r="C263" s="80"/>
    </row>
    <row r="264" spans="3:3" ht="15.75" customHeight="1" x14ac:dyDescent="0.25">
      <c r="C264" s="80"/>
    </row>
    <row r="265" spans="3:3" ht="15.75" customHeight="1" x14ac:dyDescent="0.25">
      <c r="C265" s="80"/>
    </row>
    <row r="266" spans="3:3" ht="15.75" customHeight="1" x14ac:dyDescent="0.25">
      <c r="C266" s="80"/>
    </row>
    <row r="267" spans="3:3" ht="15.75" customHeight="1" x14ac:dyDescent="0.25">
      <c r="C267" s="80"/>
    </row>
    <row r="268" spans="3:3" ht="15.75" customHeight="1" x14ac:dyDescent="0.25">
      <c r="C268" s="80"/>
    </row>
    <row r="269" spans="3:3" ht="15.75" customHeight="1" x14ac:dyDescent="0.25">
      <c r="C269" s="80"/>
    </row>
    <row r="270" spans="3:3" ht="15.75" customHeight="1" x14ac:dyDescent="0.25">
      <c r="C270" s="80"/>
    </row>
    <row r="271" spans="3:3" ht="15.75" customHeight="1" x14ac:dyDescent="0.25">
      <c r="C271" s="80"/>
    </row>
    <row r="272" spans="3:3" ht="15.75" customHeight="1" x14ac:dyDescent="0.25">
      <c r="C272" s="80"/>
    </row>
    <row r="273" spans="3:3" ht="15.75" customHeight="1" x14ac:dyDescent="0.25">
      <c r="C273" s="80"/>
    </row>
    <row r="274" spans="3:3" ht="15.75" customHeight="1" x14ac:dyDescent="0.25">
      <c r="C274" s="80"/>
    </row>
    <row r="275" spans="3:3" ht="15.75" customHeight="1" x14ac:dyDescent="0.25">
      <c r="C275" s="80"/>
    </row>
    <row r="276" spans="3:3" ht="15.75" customHeight="1" x14ac:dyDescent="0.25">
      <c r="C276" s="80"/>
    </row>
    <row r="277" spans="3:3" ht="15.75" customHeight="1" x14ac:dyDescent="0.25">
      <c r="C277" s="80"/>
    </row>
    <row r="278" spans="3:3" ht="15.75" customHeight="1" x14ac:dyDescent="0.25">
      <c r="C278" s="80"/>
    </row>
    <row r="279" spans="3:3" ht="15.75" customHeight="1" x14ac:dyDescent="0.25">
      <c r="C279" s="80"/>
    </row>
    <row r="280" spans="3:3" ht="15.75" customHeight="1" x14ac:dyDescent="0.25">
      <c r="C280" s="80"/>
    </row>
    <row r="281" spans="3:3" ht="15.75" customHeight="1" x14ac:dyDescent="0.25">
      <c r="C281" s="80"/>
    </row>
    <row r="282" spans="3:3" ht="15.75" customHeight="1" x14ac:dyDescent="0.25">
      <c r="C282" s="80"/>
    </row>
    <row r="283" spans="3:3" ht="15.75" customHeight="1" x14ac:dyDescent="0.25">
      <c r="C283" s="80"/>
    </row>
    <row r="284" spans="3:3" ht="15.75" customHeight="1" x14ac:dyDescent="0.25">
      <c r="C284" s="80"/>
    </row>
    <row r="285" spans="3:3" ht="15.75" customHeight="1" x14ac:dyDescent="0.25">
      <c r="C285" s="80"/>
    </row>
    <row r="286" spans="3:3" ht="15.75" customHeight="1" x14ac:dyDescent="0.25">
      <c r="C286" s="80"/>
    </row>
    <row r="287" spans="3:3" ht="15.75" customHeight="1" x14ac:dyDescent="0.25">
      <c r="C287" s="80"/>
    </row>
    <row r="288" spans="3:3" ht="15.75" customHeight="1" x14ac:dyDescent="0.25">
      <c r="C288" s="80"/>
    </row>
    <row r="289" spans="3:3" ht="15.75" customHeight="1" x14ac:dyDescent="0.25">
      <c r="C289" s="80"/>
    </row>
    <row r="290" spans="3:3" ht="15.75" customHeight="1" x14ac:dyDescent="0.25">
      <c r="C290" s="80"/>
    </row>
    <row r="291" spans="3:3" ht="15.75" customHeight="1" x14ac:dyDescent="0.25">
      <c r="C291" s="80"/>
    </row>
    <row r="292" spans="3:3" ht="15.75" customHeight="1" x14ac:dyDescent="0.25">
      <c r="C292" s="80"/>
    </row>
    <row r="293" spans="3:3" ht="15.75" customHeight="1" x14ac:dyDescent="0.25">
      <c r="C293" s="80"/>
    </row>
    <row r="294" spans="3:3" ht="15.75" customHeight="1" x14ac:dyDescent="0.25">
      <c r="C294" s="80"/>
    </row>
    <row r="295" spans="3:3" ht="15.75" customHeight="1" x14ac:dyDescent="0.25">
      <c r="C295" s="80"/>
    </row>
    <row r="296" spans="3:3" ht="15.75" customHeight="1" x14ac:dyDescent="0.25">
      <c r="C296" s="80"/>
    </row>
    <row r="297" spans="3:3" ht="15.75" customHeight="1" x14ac:dyDescent="0.25">
      <c r="C297" s="80"/>
    </row>
    <row r="298" spans="3:3" ht="15.75" customHeight="1" x14ac:dyDescent="0.25">
      <c r="C298" s="80"/>
    </row>
    <row r="299" spans="3:3" ht="15.75" customHeight="1" x14ac:dyDescent="0.25">
      <c r="C299" s="80"/>
    </row>
    <row r="300" spans="3:3" ht="15.75" customHeight="1" x14ac:dyDescent="0.25">
      <c r="C300" s="80"/>
    </row>
    <row r="301" spans="3:3" ht="15.75" customHeight="1" x14ac:dyDescent="0.25">
      <c r="C301" s="80"/>
    </row>
    <row r="302" spans="3:3" ht="15.75" customHeight="1" x14ac:dyDescent="0.25">
      <c r="C302" s="80"/>
    </row>
    <row r="303" spans="3:3" ht="15.75" customHeight="1" x14ac:dyDescent="0.25">
      <c r="C303" s="80"/>
    </row>
    <row r="304" spans="3:3" ht="15.75" customHeight="1" x14ac:dyDescent="0.25">
      <c r="C304" s="80"/>
    </row>
    <row r="305" spans="3:3" ht="15.75" customHeight="1" x14ac:dyDescent="0.25">
      <c r="C305" s="80"/>
    </row>
    <row r="306" spans="3:3" ht="15.75" customHeight="1" x14ac:dyDescent="0.25">
      <c r="C306" s="80"/>
    </row>
    <row r="307" spans="3:3" ht="15.75" customHeight="1" x14ac:dyDescent="0.25">
      <c r="C307" s="80"/>
    </row>
    <row r="308" spans="3:3" ht="15.75" customHeight="1" x14ac:dyDescent="0.25">
      <c r="C308" s="80"/>
    </row>
    <row r="309" spans="3:3" ht="15.75" customHeight="1" x14ac:dyDescent="0.25">
      <c r="C309" s="80"/>
    </row>
    <row r="310" spans="3:3" ht="15.75" customHeight="1" x14ac:dyDescent="0.25">
      <c r="C310" s="80"/>
    </row>
    <row r="311" spans="3:3" ht="15.75" customHeight="1" x14ac:dyDescent="0.25">
      <c r="C311" s="80"/>
    </row>
    <row r="312" spans="3:3" ht="15.75" customHeight="1" x14ac:dyDescent="0.25">
      <c r="C312" s="80"/>
    </row>
    <row r="313" spans="3:3" ht="15.75" customHeight="1" x14ac:dyDescent="0.25">
      <c r="C313" s="80"/>
    </row>
    <row r="314" spans="3:3" ht="15.75" customHeight="1" x14ac:dyDescent="0.25">
      <c r="C314" s="80"/>
    </row>
    <row r="315" spans="3:3" ht="15.75" customHeight="1" x14ac:dyDescent="0.25">
      <c r="C315" s="80"/>
    </row>
    <row r="316" spans="3:3" ht="15.75" customHeight="1" x14ac:dyDescent="0.25">
      <c r="C316" s="80"/>
    </row>
    <row r="317" spans="3:3" ht="15.75" customHeight="1" x14ac:dyDescent="0.25">
      <c r="C317" s="80"/>
    </row>
    <row r="318" spans="3:3" ht="15.75" customHeight="1" x14ac:dyDescent="0.25">
      <c r="C318" s="80"/>
    </row>
    <row r="319" spans="3:3" ht="15.75" customHeight="1" x14ac:dyDescent="0.25">
      <c r="C319" s="80"/>
    </row>
    <row r="320" spans="3:3" ht="15.75" customHeight="1" x14ac:dyDescent="0.25">
      <c r="C320" s="80"/>
    </row>
    <row r="321" spans="3:3" ht="15.75" customHeight="1" x14ac:dyDescent="0.25">
      <c r="C321" s="80"/>
    </row>
    <row r="322" spans="3:3" ht="15.75" customHeight="1" x14ac:dyDescent="0.25">
      <c r="C322" s="80"/>
    </row>
    <row r="323" spans="3:3" ht="15.75" customHeight="1" x14ac:dyDescent="0.25">
      <c r="C323" s="80"/>
    </row>
    <row r="324" spans="3:3" ht="15.75" customHeight="1" x14ac:dyDescent="0.25">
      <c r="C324" s="80"/>
    </row>
    <row r="325" spans="3:3" ht="15.75" customHeight="1" x14ac:dyDescent="0.25">
      <c r="C325" s="80"/>
    </row>
    <row r="326" spans="3:3" ht="15.75" customHeight="1" x14ac:dyDescent="0.25">
      <c r="C326" s="80"/>
    </row>
    <row r="327" spans="3:3" ht="15.75" customHeight="1" x14ac:dyDescent="0.25">
      <c r="C327" s="80"/>
    </row>
    <row r="328" spans="3:3" ht="15.75" customHeight="1" x14ac:dyDescent="0.25">
      <c r="C328" s="80"/>
    </row>
    <row r="329" spans="3:3" ht="15.75" customHeight="1" x14ac:dyDescent="0.25">
      <c r="C329" s="80"/>
    </row>
    <row r="330" spans="3:3" ht="15.75" customHeight="1" x14ac:dyDescent="0.25">
      <c r="C330" s="80"/>
    </row>
    <row r="331" spans="3:3" ht="15.75" customHeight="1" x14ac:dyDescent="0.25">
      <c r="C331" s="80"/>
    </row>
    <row r="332" spans="3:3" ht="15.75" customHeight="1" x14ac:dyDescent="0.25">
      <c r="C332" s="80"/>
    </row>
    <row r="333" spans="3:3" ht="15.75" customHeight="1" x14ac:dyDescent="0.25">
      <c r="C333" s="80"/>
    </row>
    <row r="334" spans="3:3" ht="15.75" customHeight="1" x14ac:dyDescent="0.25">
      <c r="C334" s="80"/>
    </row>
    <row r="335" spans="3:3" ht="15.75" customHeight="1" x14ac:dyDescent="0.25">
      <c r="C335" s="80"/>
    </row>
    <row r="336" spans="3:3" ht="15.75" customHeight="1" x14ac:dyDescent="0.25">
      <c r="C336" s="80"/>
    </row>
    <row r="337" spans="3:3" ht="15.75" customHeight="1" x14ac:dyDescent="0.25">
      <c r="C337" s="80"/>
    </row>
    <row r="338" spans="3:3" ht="15.75" customHeight="1" x14ac:dyDescent="0.25">
      <c r="C338" s="80"/>
    </row>
    <row r="339" spans="3:3" ht="15.75" customHeight="1" x14ac:dyDescent="0.25">
      <c r="C339" s="80"/>
    </row>
    <row r="340" spans="3:3" ht="15.75" customHeight="1" x14ac:dyDescent="0.25">
      <c r="C340" s="80"/>
    </row>
    <row r="341" spans="3:3" ht="15.75" customHeight="1" x14ac:dyDescent="0.25">
      <c r="C341" s="80"/>
    </row>
    <row r="342" spans="3:3" ht="15.75" customHeight="1" x14ac:dyDescent="0.25">
      <c r="C342" s="80"/>
    </row>
    <row r="343" spans="3:3" ht="15.75" customHeight="1" x14ac:dyDescent="0.25">
      <c r="C343" s="80"/>
    </row>
    <row r="344" spans="3:3" ht="15.75" customHeight="1" x14ac:dyDescent="0.25">
      <c r="C344" s="80"/>
    </row>
    <row r="345" spans="3:3" ht="15.75" customHeight="1" x14ac:dyDescent="0.25">
      <c r="C345" s="80"/>
    </row>
    <row r="346" spans="3:3" ht="15.75" customHeight="1" x14ac:dyDescent="0.25">
      <c r="C346" s="80"/>
    </row>
    <row r="347" spans="3:3" ht="15.75" customHeight="1" x14ac:dyDescent="0.25">
      <c r="C347" s="80"/>
    </row>
    <row r="348" spans="3:3" ht="15.75" customHeight="1" x14ac:dyDescent="0.25">
      <c r="C348" s="80"/>
    </row>
    <row r="349" spans="3:3" ht="15.75" customHeight="1" x14ac:dyDescent="0.25">
      <c r="C349" s="80"/>
    </row>
    <row r="350" spans="3:3" ht="15.75" customHeight="1" x14ac:dyDescent="0.25">
      <c r="C350" s="80"/>
    </row>
    <row r="351" spans="3:3" ht="15.75" customHeight="1" x14ac:dyDescent="0.25">
      <c r="C351" s="80"/>
    </row>
    <row r="352" spans="3:3" ht="15.75" customHeight="1" x14ac:dyDescent="0.25">
      <c r="C352" s="80"/>
    </row>
    <row r="353" spans="3:3" ht="15.75" customHeight="1" x14ac:dyDescent="0.25">
      <c r="C353" s="80"/>
    </row>
    <row r="354" spans="3:3" ht="15.75" customHeight="1" x14ac:dyDescent="0.25">
      <c r="C354" s="80"/>
    </row>
    <row r="355" spans="3:3" ht="15.75" customHeight="1" x14ac:dyDescent="0.25">
      <c r="C355" s="80"/>
    </row>
    <row r="356" spans="3:3" ht="15.75" customHeight="1" x14ac:dyDescent="0.25">
      <c r="C356" s="80"/>
    </row>
    <row r="357" spans="3:3" ht="15.75" customHeight="1" x14ac:dyDescent="0.25">
      <c r="C357" s="80"/>
    </row>
    <row r="358" spans="3:3" ht="15.75" customHeight="1" x14ac:dyDescent="0.25">
      <c r="C358" s="80"/>
    </row>
    <row r="359" spans="3:3" ht="15.75" customHeight="1" x14ac:dyDescent="0.25">
      <c r="C359" s="80"/>
    </row>
    <row r="360" spans="3:3" ht="15.75" customHeight="1" x14ac:dyDescent="0.25">
      <c r="C360" s="80"/>
    </row>
    <row r="361" spans="3:3" ht="15.75" customHeight="1" x14ac:dyDescent="0.25">
      <c r="C361" s="80"/>
    </row>
    <row r="362" spans="3:3" ht="15.75" customHeight="1" x14ac:dyDescent="0.25">
      <c r="C362" s="80"/>
    </row>
    <row r="363" spans="3:3" ht="15.75" customHeight="1" x14ac:dyDescent="0.25">
      <c r="C363" s="80"/>
    </row>
    <row r="364" spans="3:3" ht="15.75" customHeight="1" x14ac:dyDescent="0.25">
      <c r="C364" s="80"/>
    </row>
    <row r="365" spans="3:3" ht="15.75" customHeight="1" x14ac:dyDescent="0.25">
      <c r="C365" s="80"/>
    </row>
    <row r="366" spans="3:3" ht="15.75" customHeight="1" x14ac:dyDescent="0.25">
      <c r="C366" s="80"/>
    </row>
    <row r="367" spans="3:3" ht="15.75" customHeight="1" x14ac:dyDescent="0.25">
      <c r="C367" s="80"/>
    </row>
    <row r="368" spans="3:3" ht="15.75" customHeight="1" x14ac:dyDescent="0.25">
      <c r="C368" s="80"/>
    </row>
    <row r="369" spans="3:3" ht="15.75" customHeight="1" x14ac:dyDescent="0.25">
      <c r="C369" s="80"/>
    </row>
    <row r="370" spans="3:3" ht="15.75" customHeight="1" x14ac:dyDescent="0.25">
      <c r="C370" s="80"/>
    </row>
    <row r="371" spans="3:3" ht="15.75" customHeight="1" x14ac:dyDescent="0.25">
      <c r="C371" s="80"/>
    </row>
    <row r="372" spans="3:3" ht="15.75" customHeight="1" x14ac:dyDescent="0.25">
      <c r="C372" s="80"/>
    </row>
    <row r="373" spans="3:3" ht="15.75" customHeight="1" x14ac:dyDescent="0.25">
      <c r="C373" s="80"/>
    </row>
    <row r="374" spans="3:3" ht="15.75" customHeight="1" x14ac:dyDescent="0.25">
      <c r="C374" s="80"/>
    </row>
    <row r="375" spans="3:3" ht="15.75" customHeight="1" x14ac:dyDescent="0.25">
      <c r="C375" s="80"/>
    </row>
    <row r="376" spans="3:3" ht="15.75" customHeight="1" x14ac:dyDescent="0.25">
      <c r="C376" s="80"/>
    </row>
    <row r="377" spans="3:3" ht="15.75" customHeight="1" x14ac:dyDescent="0.25">
      <c r="C377" s="80"/>
    </row>
    <row r="378" spans="3:3" ht="15.75" customHeight="1" x14ac:dyDescent="0.25">
      <c r="C378" s="80"/>
    </row>
    <row r="379" spans="3:3" ht="15.75" customHeight="1" x14ac:dyDescent="0.25">
      <c r="C379" s="80"/>
    </row>
    <row r="380" spans="3:3" ht="15.75" customHeight="1" x14ac:dyDescent="0.25">
      <c r="C380" s="80"/>
    </row>
    <row r="381" spans="3:3" ht="15.75" customHeight="1" x14ac:dyDescent="0.25">
      <c r="C381" s="80"/>
    </row>
    <row r="382" spans="3:3" ht="15.75" customHeight="1" x14ac:dyDescent="0.25">
      <c r="C382" s="80"/>
    </row>
    <row r="383" spans="3:3" ht="15.75" customHeight="1" x14ac:dyDescent="0.25">
      <c r="C383" s="80"/>
    </row>
    <row r="384" spans="3:3" ht="15.75" customHeight="1" x14ac:dyDescent="0.25">
      <c r="C384" s="80"/>
    </row>
    <row r="385" spans="3:3" ht="15.75" customHeight="1" x14ac:dyDescent="0.25">
      <c r="C385" s="80"/>
    </row>
    <row r="386" spans="3:3" ht="15.75" customHeight="1" x14ac:dyDescent="0.25">
      <c r="C386" s="80"/>
    </row>
    <row r="387" spans="3:3" ht="15.75" customHeight="1" x14ac:dyDescent="0.25">
      <c r="C387" s="80"/>
    </row>
    <row r="388" spans="3:3" ht="15.75" customHeight="1" x14ac:dyDescent="0.25">
      <c r="C388" s="80"/>
    </row>
    <row r="389" spans="3:3" ht="15.75" customHeight="1" x14ac:dyDescent="0.25">
      <c r="C389" s="80"/>
    </row>
    <row r="390" spans="3:3" ht="15.75" customHeight="1" x14ac:dyDescent="0.25">
      <c r="C390" s="80"/>
    </row>
    <row r="391" spans="3:3" ht="15.75" customHeight="1" x14ac:dyDescent="0.25">
      <c r="C391" s="80"/>
    </row>
    <row r="392" spans="3:3" ht="15.75" customHeight="1" x14ac:dyDescent="0.25">
      <c r="C392" s="80"/>
    </row>
    <row r="393" spans="3:3" ht="15.75" customHeight="1" x14ac:dyDescent="0.25">
      <c r="C393" s="80"/>
    </row>
    <row r="394" spans="3:3" ht="15.75" customHeight="1" x14ac:dyDescent="0.25">
      <c r="C394" s="80"/>
    </row>
    <row r="395" spans="3:3" ht="15.75" customHeight="1" x14ac:dyDescent="0.25">
      <c r="C395" s="80"/>
    </row>
    <row r="396" spans="3:3" ht="15.75" customHeight="1" x14ac:dyDescent="0.25">
      <c r="C396" s="80"/>
    </row>
    <row r="397" spans="3:3" ht="15.75" customHeight="1" x14ac:dyDescent="0.25">
      <c r="C397" s="80"/>
    </row>
    <row r="398" spans="3:3" ht="15.75" customHeight="1" x14ac:dyDescent="0.25">
      <c r="C398" s="80"/>
    </row>
    <row r="399" spans="3:3" ht="15.75" customHeight="1" x14ac:dyDescent="0.25">
      <c r="C399" s="80"/>
    </row>
    <row r="400" spans="3:3" ht="15.75" customHeight="1" x14ac:dyDescent="0.25">
      <c r="C400" s="80"/>
    </row>
    <row r="401" spans="3:3" ht="15.75" customHeight="1" x14ac:dyDescent="0.25">
      <c r="C401" s="80"/>
    </row>
    <row r="402" spans="3:3" ht="15.75" customHeight="1" x14ac:dyDescent="0.25">
      <c r="C402" s="80"/>
    </row>
    <row r="403" spans="3:3" ht="15.75" customHeight="1" x14ac:dyDescent="0.25">
      <c r="C403" s="80"/>
    </row>
    <row r="404" spans="3:3" ht="15.75" customHeight="1" x14ac:dyDescent="0.25">
      <c r="C404" s="80"/>
    </row>
    <row r="405" spans="3:3" ht="15.75" customHeight="1" x14ac:dyDescent="0.25">
      <c r="C405" s="80"/>
    </row>
    <row r="406" spans="3:3" ht="15.75" customHeight="1" x14ac:dyDescent="0.25">
      <c r="C406" s="80"/>
    </row>
    <row r="407" spans="3:3" ht="15.75" customHeight="1" x14ac:dyDescent="0.25">
      <c r="C407" s="80"/>
    </row>
    <row r="408" spans="3:3" ht="15.75" customHeight="1" x14ac:dyDescent="0.25">
      <c r="C408" s="80"/>
    </row>
    <row r="409" spans="3:3" ht="15.75" customHeight="1" x14ac:dyDescent="0.25">
      <c r="C409" s="80"/>
    </row>
    <row r="410" spans="3:3" ht="15.75" customHeight="1" x14ac:dyDescent="0.25">
      <c r="C410" s="80"/>
    </row>
    <row r="411" spans="3:3" ht="15.75" customHeight="1" x14ac:dyDescent="0.25">
      <c r="C411" s="80"/>
    </row>
    <row r="412" spans="3:3" ht="15.75" customHeight="1" x14ac:dyDescent="0.25">
      <c r="C412" s="80"/>
    </row>
    <row r="413" spans="3:3" ht="15.75" customHeight="1" x14ac:dyDescent="0.25">
      <c r="C413" s="80"/>
    </row>
    <row r="414" spans="3:3" ht="15.75" customHeight="1" x14ac:dyDescent="0.25">
      <c r="C414" s="80"/>
    </row>
    <row r="415" spans="3:3" ht="15.75" customHeight="1" x14ac:dyDescent="0.25">
      <c r="C415" s="80"/>
    </row>
    <row r="416" spans="3:3" ht="15.75" customHeight="1" x14ac:dyDescent="0.25">
      <c r="C416" s="80"/>
    </row>
    <row r="417" spans="3:3" ht="15.75" customHeight="1" x14ac:dyDescent="0.25">
      <c r="C417" s="80"/>
    </row>
    <row r="418" spans="3:3" ht="15.75" customHeight="1" x14ac:dyDescent="0.25">
      <c r="C418" s="80"/>
    </row>
    <row r="419" spans="3:3" ht="15.75" customHeight="1" x14ac:dyDescent="0.25">
      <c r="C419" s="80"/>
    </row>
    <row r="420" spans="3:3" ht="15.75" customHeight="1" x14ac:dyDescent="0.25">
      <c r="C420" s="80"/>
    </row>
    <row r="421" spans="3:3" ht="15.75" customHeight="1" x14ac:dyDescent="0.25">
      <c r="C421" s="80"/>
    </row>
    <row r="422" spans="3:3" ht="15.75" customHeight="1" x14ac:dyDescent="0.25">
      <c r="C422" s="80"/>
    </row>
    <row r="423" spans="3:3" ht="15.75" customHeight="1" x14ac:dyDescent="0.25">
      <c r="C423" s="80"/>
    </row>
    <row r="424" spans="3:3" ht="15.75" customHeight="1" x14ac:dyDescent="0.25">
      <c r="C424" s="80"/>
    </row>
    <row r="425" spans="3:3" ht="15.75" customHeight="1" x14ac:dyDescent="0.25">
      <c r="C425" s="80"/>
    </row>
    <row r="426" spans="3:3" ht="15.75" customHeight="1" x14ac:dyDescent="0.25">
      <c r="C426" s="80"/>
    </row>
    <row r="427" spans="3:3" ht="15.75" customHeight="1" x14ac:dyDescent="0.25">
      <c r="C427" s="80"/>
    </row>
    <row r="428" spans="3:3" ht="15.75" customHeight="1" x14ac:dyDescent="0.25">
      <c r="C428" s="80"/>
    </row>
    <row r="429" spans="3:3" ht="15.75" customHeight="1" x14ac:dyDescent="0.25">
      <c r="C429" s="80"/>
    </row>
    <row r="430" spans="3:3" ht="15.75" customHeight="1" x14ac:dyDescent="0.25">
      <c r="C430" s="80"/>
    </row>
    <row r="431" spans="3:3" ht="15.75" customHeight="1" x14ac:dyDescent="0.25">
      <c r="C431" s="80"/>
    </row>
    <row r="432" spans="3:3" ht="15.75" customHeight="1" x14ac:dyDescent="0.25">
      <c r="C432" s="80"/>
    </row>
    <row r="433" spans="3:3" ht="15.75" customHeight="1" x14ac:dyDescent="0.25">
      <c r="C433" s="80"/>
    </row>
    <row r="434" spans="3:3" ht="15.75" customHeight="1" x14ac:dyDescent="0.25">
      <c r="C434" s="80"/>
    </row>
    <row r="435" spans="3:3" ht="15.75" customHeight="1" x14ac:dyDescent="0.25">
      <c r="C435" s="80"/>
    </row>
    <row r="436" spans="3:3" ht="15.75" customHeight="1" x14ac:dyDescent="0.25">
      <c r="C436" s="80"/>
    </row>
    <row r="437" spans="3:3" ht="15.75" customHeight="1" x14ac:dyDescent="0.25">
      <c r="C437" s="80"/>
    </row>
    <row r="438" spans="3:3" ht="15.75" customHeight="1" x14ac:dyDescent="0.25">
      <c r="C438" s="80"/>
    </row>
    <row r="439" spans="3:3" ht="15.75" customHeight="1" x14ac:dyDescent="0.25">
      <c r="C439" s="80"/>
    </row>
    <row r="440" spans="3:3" ht="15.75" customHeight="1" x14ac:dyDescent="0.25">
      <c r="C440" s="80"/>
    </row>
    <row r="441" spans="3:3" ht="15.75" customHeight="1" x14ac:dyDescent="0.25">
      <c r="C441" s="80"/>
    </row>
    <row r="442" spans="3:3" ht="15.75" customHeight="1" x14ac:dyDescent="0.25">
      <c r="C442" s="80"/>
    </row>
    <row r="443" spans="3:3" ht="15.75" customHeight="1" x14ac:dyDescent="0.25">
      <c r="C443" s="80"/>
    </row>
    <row r="444" spans="3:3" ht="15.75" customHeight="1" x14ac:dyDescent="0.25">
      <c r="C444" s="80"/>
    </row>
    <row r="445" spans="3:3" ht="15.75" customHeight="1" x14ac:dyDescent="0.25">
      <c r="C445" s="80"/>
    </row>
    <row r="446" spans="3:3" ht="15.75" customHeight="1" x14ac:dyDescent="0.25">
      <c r="C446" s="80"/>
    </row>
    <row r="447" spans="3:3" ht="15.75" customHeight="1" x14ac:dyDescent="0.25">
      <c r="C447" s="80"/>
    </row>
    <row r="448" spans="3:3" ht="15.75" customHeight="1" x14ac:dyDescent="0.25">
      <c r="C448" s="80"/>
    </row>
    <row r="449" spans="3:3" ht="15.75" customHeight="1" x14ac:dyDescent="0.25">
      <c r="C449" s="80"/>
    </row>
    <row r="450" spans="3:3" ht="15.75" customHeight="1" x14ac:dyDescent="0.25">
      <c r="C450" s="80"/>
    </row>
    <row r="451" spans="3:3" ht="15.75" customHeight="1" x14ac:dyDescent="0.25">
      <c r="C451" s="80"/>
    </row>
    <row r="452" spans="3:3" ht="15.75" customHeight="1" x14ac:dyDescent="0.25">
      <c r="C452" s="80"/>
    </row>
    <row r="453" spans="3:3" ht="15.75" customHeight="1" x14ac:dyDescent="0.25">
      <c r="C453" s="80"/>
    </row>
    <row r="454" spans="3:3" ht="15.75" customHeight="1" x14ac:dyDescent="0.25">
      <c r="C454" s="80"/>
    </row>
    <row r="455" spans="3:3" ht="15.75" customHeight="1" x14ac:dyDescent="0.25">
      <c r="C455" s="80"/>
    </row>
    <row r="456" spans="3:3" ht="15.75" customHeight="1" x14ac:dyDescent="0.25">
      <c r="C456" s="80"/>
    </row>
    <row r="457" spans="3:3" ht="15.75" customHeight="1" x14ac:dyDescent="0.25">
      <c r="C457" s="80"/>
    </row>
    <row r="458" spans="3:3" ht="15.75" customHeight="1" x14ac:dyDescent="0.25">
      <c r="C458" s="80"/>
    </row>
    <row r="459" spans="3:3" ht="15.75" customHeight="1" x14ac:dyDescent="0.25">
      <c r="C459" s="80"/>
    </row>
    <row r="460" spans="3:3" ht="15.75" customHeight="1" x14ac:dyDescent="0.25">
      <c r="C460" s="80"/>
    </row>
    <row r="461" spans="3:3" ht="15.75" customHeight="1" x14ac:dyDescent="0.25">
      <c r="C461" s="80"/>
    </row>
    <row r="462" spans="3:3" ht="15.75" customHeight="1" x14ac:dyDescent="0.25">
      <c r="C462" s="80"/>
    </row>
    <row r="463" spans="3:3" ht="15.75" customHeight="1" x14ac:dyDescent="0.25">
      <c r="C463" s="80"/>
    </row>
    <row r="464" spans="3:3" ht="15.75" customHeight="1" x14ac:dyDescent="0.25">
      <c r="C464" s="80"/>
    </row>
    <row r="465" spans="3:3" ht="15.75" customHeight="1" x14ac:dyDescent="0.25">
      <c r="C465" s="80"/>
    </row>
    <row r="466" spans="3:3" ht="15.75" customHeight="1" x14ac:dyDescent="0.25">
      <c r="C466" s="80"/>
    </row>
    <row r="467" spans="3:3" ht="15.75" customHeight="1" x14ac:dyDescent="0.25">
      <c r="C467" s="80"/>
    </row>
    <row r="468" spans="3:3" ht="15.75" customHeight="1" x14ac:dyDescent="0.25">
      <c r="C468" s="80"/>
    </row>
    <row r="469" spans="3:3" ht="15.75" customHeight="1" x14ac:dyDescent="0.25">
      <c r="C469" s="80"/>
    </row>
    <row r="470" spans="3:3" ht="15.75" customHeight="1" x14ac:dyDescent="0.25">
      <c r="C470" s="80"/>
    </row>
    <row r="471" spans="3:3" ht="15.75" customHeight="1" x14ac:dyDescent="0.25">
      <c r="C471" s="80"/>
    </row>
    <row r="472" spans="3:3" ht="15.75" customHeight="1" x14ac:dyDescent="0.25">
      <c r="C472" s="80"/>
    </row>
    <row r="473" spans="3:3" ht="15.75" customHeight="1" x14ac:dyDescent="0.25">
      <c r="C473" s="80"/>
    </row>
    <row r="474" spans="3:3" ht="15.75" customHeight="1" x14ac:dyDescent="0.25">
      <c r="C474" s="80"/>
    </row>
    <row r="475" spans="3:3" ht="15.75" customHeight="1" x14ac:dyDescent="0.25">
      <c r="C475" s="80"/>
    </row>
    <row r="476" spans="3:3" ht="15.75" customHeight="1" x14ac:dyDescent="0.25">
      <c r="C476" s="80"/>
    </row>
    <row r="477" spans="3:3" ht="15.75" customHeight="1" x14ac:dyDescent="0.25">
      <c r="C477" s="80"/>
    </row>
    <row r="478" spans="3:3" ht="15.75" customHeight="1" x14ac:dyDescent="0.25">
      <c r="C478" s="80"/>
    </row>
    <row r="479" spans="3:3" ht="15.75" customHeight="1" x14ac:dyDescent="0.25">
      <c r="C479" s="80"/>
    </row>
    <row r="480" spans="3:3" ht="15.75" customHeight="1" x14ac:dyDescent="0.25">
      <c r="C480" s="80"/>
    </row>
    <row r="481" spans="3:3" ht="15.75" customHeight="1" x14ac:dyDescent="0.25">
      <c r="C481" s="80"/>
    </row>
    <row r="482" spans="3:3" ht="15.75" customHeight="1" x14ac:dyDescent="0.25">
      <c r="C482" s="80"/>
    </row>
    <row r="483" spans="3:3" ht="15.75" customHeight="1" x14ac:dyDescent="0.25">
      <c r="C483" s="80"/>
    </row>
    <row r="484" spans="3:3" ht="15.75" customHeight="1" x14ac:dyDescent="0.25">
      <c r="C484" s="80"/>
    </row>
    <row r="485" spans="3:3" ht="15.75" customHeight="1" x14ac:dyDescent="0.25">
      <c r="C485" s="80"/>
    </row>
    <row r="486" spans="3:3" ht="15.75" customHeight="1" x14ac:dyDescent="0.25">
      <c r="C486" s="80"/>
    </row>
    <row r="487" spans="3:3" ht="15.75" customHeight="1" x14ac:dyDescent="0.25">
      <c r="C487" s="80"/>
    </row>
    <row r="488" spans="3:3" ht="15.75" customHeight="1" x14ac:dyDescent="0.25">
      <c r="C488" s="80"/>
    </row>
    <row r="489" spans="3:3" ht="15.75" customHeight="1" x14ac:dyDescent="0.25">
      <c r="C489" s="80"/>
    </row>
    <row r="490" spans="3:3" ht="15.75" customHeight="1" x14ac:dyDescent="0.25">
      <c r="C490" s="80"/>
    </row>
    <row r="491" spans="3:3" ht="15.75" customHeight="1" x14ac:dyDescent="0.25">
      <c r="C491" s="80"/>
    </row>
    <row r="492" spans="3:3" ht="15.75" customHeight="1" x14ac:dyDescent="0.25">
      <c r="C492" s="80"/>
    </row>
    <row r="493" spans="3:3" ht="15.75" customHeight="1" x14ac:dyDescent="0.25">
      <c r="C493" s="80"/>
    </row>
    <row r="494" spans="3:3" ht="15.75" customHeight="1" x14ac:dyDescent="0.25">
      <c r="C494" s="80"/>
    </row>
    <row r="495" spans="3:3" ht="15.75" customHeight="1" x14ac:dyDescent="0.25">
      <c r="C495" s="80"/>
    </row>
    <row r="496" spans="3:3" ht="15.75" customHeight="1" x14ac:dyDescent="0.25">
      <c r="C496" s="80"/>
    </row>
    <row r="497" spans="3:3" ht="15.75" customHeight="1" x14ac:dyDescent="0.25">
      <c r="C497" s="80"/>
    </row>
    <row r="498" spans="3:3" ht="15.75" customHeight="1" x14ac:dyDescent="0.25">
      <c r="C498" s="80"/>
    </row>
    <row r="499" spans="3:3" ht="15.75" customHeight="1" x14ac:dyDescent="0.25">
      <c r="C499" s="80"/>
    </row>
    <row r="500" spans="3:3" ht="15.75" customHeight="1" x14ac:dyDescent="0.25">
      <c r="C500" s="80"/>
    </row>
    <row r="501" spans="3:3" ht="15.75" customHeight="1" x14ac:dyDescent="0.25">
      <c r="C501" s="80"/>
    </row>
    <row r="502" spans="3:3" ht="15.75" customHeight="1" x14ac:dyDescent="0.25">
      <c r="C502" s="80"/>
    </row>
    <row r="503" spans="3:3" ht="15.75" customHeight="1" x14ac:dyDescent="0.25">
      <c r="C503" s="80"/>
    </row>
    <row r="504" spans="3:3" ht="15.75" customHeight="1" x14ac:dyDescent="0.25">
      <c r="C504" s="80"/>
    </row>
    <row r="505" spans="3:3" ht="15.75" customHeight="1" x14ac:dyDescent="0.25">
      <c r="C505" s="80"/>
    </row>
    <row r="506" spans="3:3" ht="15.75" customHeight="1" x14ac:dyDescent="0.25">
      <c r="C506" s="80"/>
    </row>
    <row r="507" spans="3:3" ht="15.75" customHeight="1" x14ac:dyDescent="0.25">
      <c r="C507" s="80"/>
    </row>
    <row r="508" spans="3:3" ht="15.75" customHeight="1" x14ac:dyDescent="0.25">
      <c r="C508" s="80"/>
    </row>
    <row r="509" spans="3:3" ht="15.75" customHeight="1" x14ac:dyDescent="0.25">
      <c r="C509" s="80"/>
    </row>
    <row r="510" spans="3:3" ht="15.75" customHeight="1" x14ac:dyDescent="0.25">
      <c r="C510" s="80"/>
    </row>
    <row r="511" spans="3:3" ht="15.75" customHeight="1" x14ac:dyDescent="0.25">
      <c r="C511" s="80"/>
    </row>
    <row r="512" spans="3:3" ht="15.75" customHeight="1" x14ac:dyDescent="0.25">
      <c r="C512" s="80"/>
    </row>
    <row r="513" spans="3:3" ht="15.75" customHeight="1" x14ac:dyDescent="0.25">
      <c r="C513" s="80"/>
    </row>
    <row r="514" spans="3:3" ht="15.75" customHeight="1" x14ac:dyDescent="0.25">
      <c r="C514" s="80"/>
    </row>
    <row r="515" spans="3:3" ht="15.75" customHeight="1" x14ac:dyDescent="0.25">
      <c r="C515" s="80"/>
    </row>
    <row r="516" spans="3:3" ht="15.75" customHeight="1" x14ac:dyDescent="0.25">
      <c r="C516" s="80"/>
    </row>
    <row r="517" spans="3:3" ht="15.75" customHeight="1" x14ac:dyDescent="0.25">
      <c r="C517" s="80"/>
    </row>
    <row r="518" spans="3:3" ht="15.75" customHeight="1" x14ac:dyDescent="0.25">
      <c r="C518" s="80"/>
    </row>
    <row r="519" spans="3:3" ht="15.75" customHeight="1" x14ac:dyDescent="0.25">
      <c r="C519" s="80"/>
    </row>
    <row r="520" spans="3:3" ht="15.75" customHeight="1" x14ac:dyDescent="0.25">
      <c r="C520" s="80"/>
    </row>
    <row r="521" spans="3:3" ht="15.75" customHeight="1" x14ac:dyDescent="0.25">
      <c r="C521" s="80"/>
    </row>
    <row r="522" spans="3:3" ht="15.75" customHeight="1" x14ac:dyDescent="0.25">
      <c r="C522" s="80"/>
    </row>
    <row r="523" spans="3:3" ht="15.75" customHeight="1" x14ac:dyDescent="0.25">
      <c r="C523" s="80"/>
    </row>
    <row r="524" spans="3:3" ht="15.75" customHeight="1" x14ac:dyDescent="0.25">
      <c r="C524" s="80"/>
    </row>
    <row r="525" spans="3:3" ht="15.75" customHeight="1" x14ac:dyDescent="0.25">
      <c r="C525" s="80"/>
    </row>
    <row r="526" spans="3:3" ht="15.75" customHeight="1" x14ac:dyDescent="0.25">
      <c r="C526" s="80"/>
    </row>
    <row r="527" spans="3:3" ht="15.75" customHeight="1" x14ac:dyDescent="0.25">
      <c r="C527" s="80"/>
    </row>
    <row r="528" spans="3:3" ht="15.75" customHeight="1" x14ac:dyDescent="0.25">
      <c r="C528" s="80"/>
    </row>
    <row r="529" spans="3:3" ht="15.75" customHeight="1" x14ac:dyDescent="0.25">
      <c r="C529" s="80"/>
    </row>
    <row r="530" spans="3:3" ht="15.75" customHeight="1" x14ac:dyDescent="0.25">
      <c r="C530" s="80"/>
    </row>
    <row r="531" spans="3:3" ht="15.75" customHeight="1" x14ac:dyDescent="0.25">
      <c r="C531" s="80"/>
    </row>
    <row r="532" spans="3:3" ht="15.75" customHeight="1" x14ac:dyDescent="0.25">
      <c r="C532" s="80"/>
    </row>
    <row r="533" spans="3:3" ht="15.75" customHeight="1" x14ac:dyDescent="0.25">
      <c r="C533" s="80"/>
    </row>
    <row r="534" spans="3:3" ht="15.75" customHeight="1" x14ac:dyDescent="0.25">
      <c r="C534" s="80"/>
    </row>
    <row r="535" spans="3:3" ht="15.75" customHeight="1" x14ac:dyDescent="0.25">
      <c r="C535" s="80"/>
    </row>
    <row r="536" spans="3:3" ht="15.75" customHeight="1" x14ac:dyDescent="0.25">
      <c r="C536" s="80"/>
    </row>
    <row r="537" spans="3:3" ht="15.75" customHeight="1" x14ac:dyDescent="0.25">
      <c r="C537" s="80"/>
    </row>
    <row r="538" spans="3:3" ht="15.75" customHeight="1" x14ac:dyDescent="0.25">
      <c r="C538" s="80"/>
    </row>
    <row r="539" spans="3:3" ht="15.75" customHeight="1" x14ac:dyDescent="0.25">
      <c r="C539" s="80"/>
    </row>
    <row r="540" spans="3:3" ht="15.75" customHeight="1" x14ac:dyDescent="0.25">
      <c r="C540" s="80"/>
    </row>
    <row r="541" spans="3:3" ht="15.75" customHeight="1" x14ac:dyDescent="0.25">
      <c r="C541" s="80"/>
    </row>
    <row r="542" spans="3:3" ht="15.75" customHeight="1" x14ac:dyDescent="0.25">
      <c r="C542" s="80"/>
    </row>
    <row r="543" spans="3:3" ht="15.75" customHeight="1" x14ac:dyDescent="0.25">
      <c r="C543" s="80"/>
    </row>
    <row r="544" spans="3:3" ht="15.75" customHeight="1" x14ac:dyDescent="0.25">
      <c r="C544" s="80"/>
    </row>
    <row r="545" spans="3:3" ht="15.75" customHeight="1" x14ac:dyDescent="0.25">
      <c r="C545" s="80"/>
    </row>
    <row r="546" spans="3:3" ht="15.75" customHeight="1" x14ac:dyDescent="0.25">
      <c r="C546" s="80"/>
    </row>
    <row r="547" spans="3:3" ht="15.75" customHeight="1" x14ac:dyDescent="0.25">
      <c r="C547" s="80"/>
    </row>
    <row r="548" spans="3:3" ht="15.75" customHeight="1" x14ac:dyDescent="0.25">
      <c r="C548" s="80"/>
    </row>
    <row r="549" spans="3:3" ht="15.75" customHeight="1" x14ac:dyDescent="0.25">
      <c r="C549" s="80"/>
    </row>
    <row r="550" spans="3:3" ht="15.75" customHeight="1" x14ac:dyDescent="0.25">
      <c r="C550" s="80"/>
    </row>
    <row r="551" spans="3:3" ht="15.75" customHeight="1" x14ac:dyDescent="0.25">
      <c r="C551" s="80"/>
    </row>
    <row r="552" spans="3:3" ht="15.75" customHeight="1" x14ac:dyDescent="0.25">
      <c r="C552" s="80"/>
    </row>
    <row r="553" spans="3:3" ht="15.75" customHeight="1" x14ac:dyDescent="0.25">
      <c r="C553" s="80"/>
    </row>
    <row r="554" spans="3:3" ht="15.75" customHeight="1" x14ac:dyDescent="0.25">
      <c r="C554" s="80"/>
    </row>
    <row r="555" spans="3:3" ht="15.75" customHeight="1" x14ac:dyDescent="0.25">
      <c r="C555" s="80"/>
    </row>
    <row r="556" spans="3:3" ht="15.75" customHeight="1" x14ac:dyDescent="0.25">
      <c r="C556" s="80"/>
    </row>
    <row r="557" spans="3:3" ht="15.75" customHeight="1" x14ac:dyDescent="0.25">
      <c r="C557" s="80"/>
    </row>
    <row r="558" spans="3:3" ht="15.75" customHeight="1" x14ac:dyDescent="0.25">
      <c r="C558" s="80"/>
    </row>
    <row r="559" spans="3:3" ht="15.75" customHeight="1" x14ac:dyDescent="0.25">
      <c r="C559" s="80"/>
    </row>
    <row r="560" spans="3:3" ht="15.75" customHeight="1" x14ac:dyDescent="0.25">
      <c r="C560" s="80"/>
    </row>
    <row r="561" spans="3:3" ht="15.75" customHeight="1" x14ac:dyDescent="0.25">
      <c r="C561" s="80"/>
    </row>
    <row r="562" spans="3:3" ht="15.75" customHeight="1" x14ac:dyDescent="0.25">
      <c r="C562" s="80"/>
    </row>
    <row r="563" spans="3:3" ht="15.75" customHeight="1" x14ac:dyDescent="0.25">
      <c r="C563" s="80"/>
    </row>
    <row r="564" spans="3:3" ht="15.75" customHeight="1" x14ac:dyDescent="0.25">
      <c r="C564" s="80"/>
    </row>
    <row r="565" spans="3:3" ht="15.75" customHeight="1" x14ac:dyDescent="0.25">
      <c r="C565" s="80"/>
    </row>
    <row r="566" spans="3:3" ht="15.75" customHeight="1" x14ac:dyDescent="0.25">
      <c r="C566" s="80"/>
    </row>
    <row r="567" spans="3:3" ht="15.75" customHeight="1" x14ac:dyDescent="0.25">
      <c r="C567" s="80"/>
    </row>
    <row r="568" spans="3:3" ht="15.75" customHeight="1" x14ac:dyDescent="0.25">
      <c r="C568" s="80"/>
    </row>
    <row r="569" spans="3:3" ht="15.75" customHeight="1" x14ac:dyDescent="0.25">
      <c r="C569" s="80"/>
    </row>
    <row r="570" spans="3:3" ht="15.75" customHeight="1" x14ac:dyDescent="0.25">
      <c r="C570" s="80"/>
    </row>
    <row r="571" spans="3:3" ht="15.75" customHeight="1" x14ac:dyDescent="0.25">
      <c r="C571" s="80"/>
    </row>
    <row r="572" spans="3:3" ht="15.75" customHeight="1" x14ac:dyDescent="0.25">
      <c r="C572" s="80"/>
    </row>
    <row r="573" spans="3:3" ht="15.75" customHeight="1" x14ac:dyDescent="0.25">
      <c r="C573" s="80"/>
    </row>
    <row r="574" spans="3:3" ht="15.75" customHeight="1" x14ac:dyDescent="0.25">
      <c r="C574" s="80"/>
    </row>
    <row r="575" spans="3:3" ht="15.75" customHeight="1" x14ac:dyDescent="0.25">
      <c r="C575" s="80"/>
    </row>
    <row r="576" spans="3:3" ht="15.75" customHeight="1" x14ac:dyDescent="0.25">
      <c r="C576" s="80"/>
    </row>
    <row r="577" spans="3:3" ht="15.75" customHeight="1" x14ac:dyDescent="0.25">
      <c r="C577" s="80"/>
    </row>
    <row r="578" spans="3:3" ht="15.75" customHeight="1" x14ac:dyDescent="0.25">
      <c r="C578" s="80"/>
    </row>
    <row r="579" spans="3:3" ht="15.75" customHeight="1" x14ac:dyDescent="0.25">
      <c r="C579" s="80"/>
    </row>
    <row r="580" spans="3:3" ht="15.75" customHeight="1" x14ac:dyDescent="0.25">
      <c r="C580" s="80"/>
    </row>
    <row r="581" spans="3:3" ht="15.75" customHeight="1" x14ac:dyDescent="0.25">
      <c r="C581" s="80"/>
    </row>
    <row r="582" spans="3:3" ht="15.75" customHeight="1" x14ac:dyDescent="0.25">
      <c r="C582" s="80"/>
    </row>
    <row r="583" spans="3:3" ht="15.75" customHeight="1" x14ac:dyDescent="0.25">
      <c r="C583" s="80"/>
    </row>
    <row r="584" spans="3:3" ht="15.75" customHeight="1" x14ac:dyDescent="0.25">
      <c r="C584" s="80"/>
    </row>
    <row r="585" spans="3:3" ht="15.75" customHeight="1" x14ac:dyDescent="0.25">
      <c r="C585" s="80"/>
    </row>
    <row r="586" spans="3:3" ht="15.75" customHeight="1" x14ac:dyDescent="0.25">
      <c r="C586" s="80"/>
    </row>
    <row r="587" spans="3:3" ht="15.75" customHeight="1" x14ac:dyDescent="0.25">
      <c r="C587" s="80"/>
    </row>
    <row r="588" spans="3:3" ht="15.75" customHeight="1" x14ac:dyDescent="0.25">
      <c r="C588" s="80"/>
    </row>
    <row r="589" spans="3:3" ht="15.75" customHeight="1" x14ac:dyDescent="0.25">
      <c r="C589" s="80"/>
    </row>
    <row r="590" spans="3:3" ht="15.75" customHeight="1" x14ac:dyDescent="0.25">
      <c r="C590" s="80"/>
    </row>
    <row r="591" spans="3:3" ht="15.75" customHeight="1" x14ac:dyDescent="0.25">
      <c r="C591" s="80"/>
    </row>
    <row r="592" spans="3:3" ht="15.75" customHeight="1" x14ac:dyDescent="0.25">
      <c r="C592" s="80"/>
    </row>
    <row r="593" spans="3:3" ht="15.75" customHeight="1" x14ac:dyDescent="0.25">
      <c r="C593" s="80"/>
    </row>
    <row r="594" spans="3:3" ht="15.75" customHeight="1" x14ac:dyDescent="0.25">
      <c r="C594" s="80"/>
    </row>
    <row r="595" spans="3:3" ht="15.75" customHeight="1" x14ac:dyDescent="0.25">
      <c r="C595" s="80"/>
    </row>
    <row r="596" spans="3:3" ht="15.75" customHeight="1" x14ac:dyDescent="0.25">
      <c r="C596" s="80"/>
    </row>
    <row r="597" spans="3:3" ht="15.75" customHeight="1" x14ac:dyDescent="0.25">
      <c r="C597" s="80"/>
    </row>
    <row r="598" spans="3:3" ht="15.75" customHeight="1" x14ac:dyDescent="0.25">
      <c r="C598" s="80"/>
    </row>
    <row r="599" spans="3:3" ht="15.75" customHeight="1" x14ac:dyDescent="0.25">
      <c r="C599" s="80"/>
    </row>
    <row r="600" spans="3:3" ht="15.75" customHeight="1" x14ac:dyDescent="0.25">
      <c r="C600" s="80"/>
    </row>
    <row r="601" spans="3:3" ht="15.75" customHeight="1" x14ac:dyDescent="0.25">
      <c r="C601" s="80"/>
    </row>
    <row r="602" spans="3:3" ht="15.75" customHeight="1" x14ac:dyDescent="0.25">
      <c r="C602" s="80"/>
    </row>
    <row r="603" spans="3:3" ht="15.75" customHeight="1" x14ac:dyDescent="0.25">
      <c r="C603" s="80"/>
    </row>
    <row r="604" spans="3:3" ht="15.75" customHeight="1" x14ac:dyDescent="0.25">
      <c r="C604" s="80"/>
    </row>
    <row r="605" spans="3:3" ht="15.75" customHeight="1" x14ac:dyDescent="0.25">
      <c r="C605" s="80"/>
    </row>
    <row r="606" spans="3:3" ht="15.75" customHeight="1" x14ac:dyDescent="0.25">
      <c r="C606" s="80"/>
    </row>
    <row r="607" spans="3:3" ht="15.75" customHeight="1" x14ac:dyDescent="0.25">
      <c r="C607" s="80"/>
    </row>
    <row r="608" spans="3:3" ht="15.75" customHeight="1" x14ac:dyDescent="0.25">
      <c r="C608" s="80"/>
    </row>
    <row r="609" spans="3:3" ht="15.75" customHeight="1" x14ac:dyDescent="0.25">
      <c r="C609" s="80"/>
    </row>
    <row r="610" spans="3:3" ht="15.75" customHeight="1" x14ac:dyDescent="0.25">
      <c r="C610" s="80"/>
    </row>
    <row r="611" spans="3:3" ht="15.75" customHeight="1" x14ac:dyDescent="0.25">
      <c r="C611" s="80"/>
    </row>
    <row r="612" spans="3:3" ht="15.75" customHeight="1" x14ac:dyDescent="0.25">
      <c r="C612" s="80"/>
    </row>
    <row r="613" spans="3:3" ht="15.75" customHeight="1" x14ac:dyDescent="0.25">
      <c r="C613" s="80"/>
    </row>
    <row r="614" spans="3:3" ht="15.75" customHeight="1" x14ac:dyDescent="0.25">
      <c r="C614" s="80"/>
    </row>
    <row r="615" spans="3:3" ht="15.75" customHeight="1" x14ac:dyDescent="0.25">
      <c r="C615" s="80"/>
    </row>
    <row r="616" spans="3:3" ht="15.75" customHeight="1" x14ac:dyDescent="0.25">
      <c r="C616" s="80"/>
    </row>
    <row r="617" spans="3:3" ht="15.75" customHeight="1" x14ac:dyDescent="0.25">
      <c r="C617" s="80"/>
    </row>
    <row r="618" spans="3:3" ht="15.75" customHeight="1" x14ac:dyDescent="0.25">
      <c r="C618" s="80"/>
    </row>
    <row r="619" spans="3:3" ht="15.75" customHeight="1" x14ac:dyDescent="0.25">
      <c r="C619" s="80"/>
    </row>
    <row r="620" spans="3:3" ht="15.75" customHeight="1" x14ac:dyDescent="0.25">
      <c r="C620" s="80"/>
    </row>
    <row r="621" spans="3:3" ht="15.75" customHeight="1" x14ac:dyDescent="0.25">
      <c r="C621" s="80"/>
    </row>
    <row r="622" spans="3:3" ht="15.75" customHeight="1" x14ac:dyDescent="0.25">
      <c r="C622" s="80"/>
    </row>
    <row r="623" spans="3:3" ht="15.75" customHeight="1" x14ac:dyDescent="0.25">
      <c r="C623" s="80"/>
    </row>
    <row r="624" spans="3:3" ht="15.75" customHeight="1" x14ac:dyDescent="0.25">
      <c r="C624" s="80"/>
    </row>
    <row r="625" spans="3:3" ht="15.75" customHeight="1" x14ac:dyDescent="0.25">
      <c r="C625" s="80"/>
    </row>
    <row r="626" spans="3:3" ht="15.75" customHeight="1" x14ac:dyDescent="0.25">
      <c r="C626" s="80"/>
    </row>
    <row r="627" spans="3:3" ht="15.75" customHeight="1" x14ac:dyDescent="0.25">
      <c r="C627" s="80"/>
    </row>
    <row r="628" spans="3:3" ht="15.75" customHeight="1" x14ac:dyDescent="0.25">
      <c r="C628" s="80"/>
    </row>
    <row r="629" spans="3:3" ht="15.75" customHeight="1" x14ac:dyDescent="0.25">
      <c r="C629" s="80"/>
    </row>
    <row r="630" spans="3:3" ht="15.75" customHeight="1" x14ac:dyDescent="0.25">
      <c r="C630" s="80"/>
    </row>
    <row r="631" spans="3:3" ht="15.75" customHeight="1" x14ac:dyDescent="0.25">
      <c r="C631" s="80"/>
    </row>
    <row r="632" spans="3:3" ht="15.75" customHeight="1" x14ac:dyDescent="0.25">
      <c r="C632" s="80"/>
    </row>
    <row r="633" spans="3:3" ht="15.75" customHeight="1" x14ac:dyDescent="0.25">
      <c r="C633" s="80"/>
    </row>
    <row r="634" spans="3:3" ht="15.75" customHeight="1" x14ac:dyDescent="0.25">
      <c r="C634" s="80"/>
    </row>
    <row r="635" spans="3:3" ht="15.75" customHeight="1" x14ac:dyDescent="0.25">
      <c r="C635" s="80"/>
    </row>
    <row r="636" spans="3:3" ht="15.75" customHeight="1" x14ac:dyDescent="0.25">
      <c r="C636" s="80"/>
    </row>
    <row r="637" spans="3:3" ht="15.75" customHeight="1" x14ac:dyDescent="0.25">
      <c r="C637" s="80"/>
    </row>
    <row r="638" spans="3:3" ht="15.75" customHeight="1" x14ac:dyDescent="0.25">
      <c r="C638" s="80"/>
    </row>
    <row r="639" spans="3:3" ht="15.75" customHeight="1" x14ac:dyDescent="0.25">
      <c r="C639" s="80"/>
    </row>
    <row r="640" spans="3:3" ht="15.75" customHeight="1" x14ac:dyDescent="0.25">
      <c r="C640" s="80"/>
    </row>
    <row r="641" spans="3:3" ht="15.75" customHeight="1" x14ac:dyDescent="0.25">
      <c r="C641" s="80"/>
    </row>
    <row r="642" spans="3:3" ht="15.75" customHeight="1" x14ac:dyDescent="0.25">
      <c r="C642" s="80"/>
    </row>
    <row r="643" spans="3:3" ht="15.75" customHeight="1" x14ac:dyDescent="0.25">
      <c r="C643" s="80"/>
    </row>
    <row r="644" spans="3:3" ht="15.75" customHeight="1" x14ac:dyDescent="0.25">
      <c r="C644" s="80"/>
    </row>
    <row r="645" spans="3:3" ht="15.75" customHeight="1" x14ac:dyDescent="0.25">
      <c r="C645" s="80"/>
    </row>
    <row r="646" spans="3:3" ht="15.75" customHeight="1" x14ac:dyDescent="0.25">
      <c r="C646" s="80"/>
    </row>
    <row r="647" spans="3:3" ht="15.75" customHeight="1" x14ac:dyDescent="0.25">
      <c r="C647" s="80"/>
    </row>
    <row r="648" spans="3:3" ht="15.75" customHeight="1" x14ac:dyDescent="0.25">
      <c r="C648" s="80"/>
    </row>
    <row r="649" spans="3:3" ht="15.75" customHeight="1" x14ac:dyDescent="0.25">
      <c r="C649" s="80"/>
    </row>
    <row r="650" spans="3:3" ht="15.75" customHeight="1" x14ac:dyDescent="0.25">
      <c r="C650" s="80"/>
    </row>
    <row r="651" spans="3:3" ht="15.75" customHeight="1" x14ac:dyDescent="0.25">
      <c r="C651" s="80"/>
    </row>
    <row r="652" spans="3:3" ht="15.75" customHeight="1" x14ac:dyDescent="0.25">
      <c r="C652" s="80"/>
    </row>
    <row r="653" spans="3:3" ht="15.75" customHeight="1" x14ac:dyDescent="0.25">
      <c r="C653" s="80"/>
    </row>
    <row r="654" spans="3:3" ht="15.75" customHeight="1" x14ac:dyDescent="0.25">
      <c r="C654" s="80"/>
    </row>
    <row r="655" spans="3:3" ht="15.75" customHeight="1" x14ac:dyDescent="0.25">
      <c r="C655" s="80"/>
    </row>
    <row r="656" spans="3:3" ht="15.75" customHeight="1" x14ac:dyDescent="0.25">
      <c r="C656" s="80"/>
    </row>
    <row r="657" spans="3:3" ht="15.75" customHeight="1" x14ac:dyDescent="0.25">
      <c r="C657" s="80"/>
    </row>
    <row r="658" spans="3:3" ht="15.75" customHeight="1" x14ac:dyDescent="0.25">
      <c r="C658" s="80"/>
    </row>
    <row r="659" spans="3:3" ht="15.75" customHeight="1" x14ac:dyDescent="0.25">
      <c r="C659" s="80"/>
    </row>
    <row r="660" spans="3:3" ht="15.75" customHeight="1" x14ac:dyDescent="0.25">
      <c r="C660" s="80"/>
    </row>
    <row r="661" spans="3:3" ht="15.75" customHeight="1" x14ac:dyDescent="0.25">
      <c r="C661" s="80"/>
    </row>
    <row r="662" spans="3:3" ht="15.75" customHeight="1" x14ac:dyDescent="0.25">
      <c r="C662" s="80"/>
    </row>
    <row r="663" spans="3:3" ht="15.75" customHeight="1" x14ac:dyDescent="0.25">
      <c r="C663" s="80"/>
    </row>
    <row r="664" spans="3:3" ht="15.75" customHeight="1" x14ac:dyDescent="0.25">
      <c r="C664" s="80"/>
    </row>
    <row r="665" spans="3:3" ht="15.75" customHeight="1" x14ac:dyDescent="0.25">
      <c r="C665" s="80"/>
    </row>
    <row r="666" spans="3:3" ht="15.75" customHeight="1" x14ac:dyDescent="0.25">
      <c r="C666" s="80"/>
    </row>
    <row r="667" spans="3:3" ht="15.75" customHeight="1" x14ac:dyDescent="0.25">
      <c r="C667" s="80"/>
    </row>
    <row r="668" spans="3:3" ht="15.75" customHeight="1" x14ac:dyDescent="0.25">
      <c r="C668" s="80"/>
    </row>
    <row r="669" spans="3:3" ht="15.75" customHeight="1" x14ac:dyDescent="0.25">
      <c r="C669" s="80"/>
    </row>
    <row r="670" spans="3:3" ht="15.75" customHeight="1" x14ac:dyDescent="0.25">
      <c r="C670" s="80"/>
    </row>
    <row r="671" spans="3:3" ht="15.75" customHeight="1" x14ac:dyDescent="0.25">
      <c r="C671" s="80"/>
    </row>
    <row r="672" spans="3:3" ht="15.75" customHeight="1" x14ac:dyDescent="0.25">
      <c r="C672" s="80"/>
    </row>
    <row r="673" spans="3:3" ht="15.75" customHeight="1" x14ac:dyDescent="0.25">
      <c r="C673" s="80"/>
    </row>
    <row r="674" spans="3:3" ht="15.75" customHeight="1" x14ac:dyDescent="0.25">
      <c r="C674" s="80"/>
    </row>
    <row r="675" spans="3:3" ht="15.75" customHeight="1" x14ac:dyDescent="0.25">
      <c r="C675" s="80"/>
    </row>
    <row r="676" spans="3:3" ht="15.75" customHeight="1" x14ac:dyDescent="0.25">
      <c r="C676" s="80"/>
    </row>
    <row r="677" spans="3:3" ht="15.75" customHeight="1" x14ac:dyDescent="0.25">
      <c r="C677" s="80"/>
    </row>
    <row r="678" spans="3:3" ht="15.75" customHeight="1" x14ac:dyDescent="0.25">
      <c r="C678" s="80"/>
    </row>
    <row r="679" spans="3:3" ht="15.75" customHeight="1" x14ac:dyDescent="0.25">
      <c r="C679" s="80"/>
    </row>
    <row r="680" spans="3:3" ht="15.75" customHeight="1" x14ac:dyDescent="0.25">
      <c r="C680" s="80"/>
    </row>
    <row r="681" spans="3:3" ht="15.75" customHeight="1" x14ac:dyDescent="0.25">
      <c r="C681" s="80"/>
    </row>
    <row r="682" spans="3:3" ht="15.75" customHeight="1" x14ac:dyDescent="0.25">
      <c r="C682" s="80"/>
    </row>
    <row r="683" spans="3:3" ht="15.75" customHeight="1" x14ac:dyDescent="0.25">
      <c r="C683" s="80"/>
    </row>
    <row r="684" spans="3:3" ht="15.75" customHeight="1" x14ac:dyDescent="0.25">
      <c r="C684" s="80"/>
    </row>
    <row r="685" spans="3:3" ht="15.75" customHeight="1" x14ac:dyDescent="0.25">
      <c r="C685" s="80"/>
    </row>
    <row r="686" spans="3:3" ht="15.75" customHeight="1" x14ac:dyDescent="0.25">
      <c r="C686" s="80"/>
    </row>
    <row r="687" spans="3:3" ht="15.75" customHeight="1" x14ac:dyDescent="0.25">
      <c r="C687" s="80"/>
    </row>
    <row r="688" spans="3:3" ht="15.75" customHeight="1" x14ac:dyDescent="0.25">
      <c r="C688" s="80"/>
    </row>
    <row r="689" spans="3:3" ht="15.75" customHeight="1" x14ac:dyDescent="0.25">
      <c r="C689" s="80"/>
    </row>
    <row r="690" spans="3:3" ht="15.75" customHeight="1" x14ac:dyDescent="0.25">
      <c r="C690" s="80"/>
    </row>
    <row r="691" spans="3:3" ht="15.75" customHeight="1" x14ac:dyDescent="0.25">
      <c r="C691" s="80"/>
    </row>
    <row r="692" spans="3:3" ht="15.75" customHeight="1" x14ac:dyDescent="0.25">
      <c r="C692" s="80"/>
    </row>
    <row r="693" spans="3:3" ht="15.75" customHeight="1" x14ac:dyDescent="0.25">
      <c r="C693" s="80"/>
    </row>
    <row r="694" spans="3:3" ht="15.75" customHeight="1" x14ac:dyDescent="0.25">
      <c r="C694" s="80"/>
    </row>
    <row r="695" spans="3:3" ht="15.75" customHeight="1" x14ac:dyDescent="0.25">
      <c r="C695" s="80"/>
    </row>
    <row r="696" spans="3:3" ht="15.75" customHeight="1" x14ac:dyDescent="0.25">
      <c r="C696" s="80"/>
    </row>
    <row r="697" spans="3:3" ht="15.75" customHeight="1" x14ac:dyDescent="0.25">
      <c r="C697" s="80"/>
    </row>
    <row r="698" spans="3:3" ht="15.75" customHeight="1" x14ac:dyDescent="0.25">
      <c r="C698" s="80"/>
    </row>
    <row r="699" spans="3:3" ht="15.75" customHeight="1" x14ac:dyDescent="0.25">
      <c r="C699" s="80"/>
    </row>
    <row r="700" spans="3:3" ht="15.75" customHeight="1" x14ac:dyDescent="0.25">
      <c r="C700" s="80"/>
    </row>
    <row r="701" spans="3:3" ht="15.75" customHeight="1" x14ac:dyDescent="0.25">
      <c r="C701" s="80"/>
    </row>
    <row r="702" spans="3:3" ht="15.75" customHeight="1" x14ac:dyDescent="0.25">
      <c r="C702" s="80"/>
    </row>
    <row r="703" spans="3:3" ht="15.75" customHeight="1" x14ac:dyDescent="0.25">
      <c r="C703" s="80"/>
    </row>
    <row r="704" spans="3:3" ht="15.75" customHeight="1" x14ac:dyDescent="0.25">
      <c r="C704" s="80"/>
    </row>
    <row r="705" spans="3:3" ht="15.75" customHeight="1" x14ac:dyDescent="0.25">
      <c r="C705" s="80"/>
    </row>
    <row r="706" spans="3:3" ht="15.75" customHeight="1" x14ac:dyDescent="0.25">
      <c r="C706" s="80"/>
    </row>
    <row r="707" spans="3:3" ht="15.75" customHeight="1" x14ac:dyDescent="0.25">
      <c r="C707" s="80"/>
    </row>
    <row r="708" spans="3:3" ht="15.75" customHeight="1" x14ac:dyDescent="0.25">
      <c r="C708" s="80"/>
    </row>
    <row r="709" spans="3:3" ht="15.75" customHeight="1" x14ac:dyDescent="0.25">
      <c r="C709" s="80"/>
    </row>
    <row r="710" spans="3:3" ht="15.75" customHeight="1" x14ac:dyDescent="0.25">
      <c r="C710" s="80"/>
    </row>
    <row r="711" spans="3:3" ht="15.75" customHeight="1" x14ac:dyDescent="0.25">
      <c r="C711" s="80"/>
    </row>
    <row r="712" spans="3:3" ht="15.75" customHeight="1" x14ac:dyDescent="0.25">
      <c r="C712" s="80"/>
    </row>
    <row r="713" spans="3:3" ht="15.75" customHeight="1" x14ac:dyDescent="0.25">
      <c r="C713" s="80"/>
    </row>
    <row r="714" spans="3:3" ht="15.75" customHeight="1" x14ac:dyDescent="0.25">
      <c r="C714" s="80"/>
    </row>
    <row r="715" spans="3:3" ht="15.75" customHeight="1" x14ac:dyDescent="0.25">
      <c r="C715" s="80"/>
    </row>
    <row r="716" spans="3:3" ht="15.75" customHeight="1" x14ac:dyDescent="0.25">
      <c r="C716" s="80"/>
    </row>
    <row r="717" spans="3:3" ht="15.75" customHeight="1" x14ac:dyDescent="0.25">
      <c r="C717" s="80"/>
    </row>
    <row r="718" spans="3:3" ht="15.75" customHeight="1" x14ac:dyDescent="0.25">
      <c r="C718" s="80"/>
    </row>
    <row r="719" spans="3:3" ht="15.75" customHeight="1" x14ac:dyDescent="0.25">
      <c r="C719" s="80"/>
    </row>
    <row r="720" spans="3:3" ht="15.75" customHeight="1" x14ac:dyDescent="0.25">
      <c r="C720" s="80"/>
    </row>
    <row r="721" spans="3:3" ht="15.75" customHeight="1" x14ac:dyDescent="0.25">
      <c r="C721" s="80"/>
    </row>
    <row r="722" spans="3:3" ht="15.75" customHeight="1" x14ac:dyDescent="0.25">
      <c r="C722" s="80"/>
    </row>
    <row r="723" spans="3:3" ht="15.75" customHeight="1" x14ac:dyDescent="0.25">
      <c r="C723" s="80"/>
    </row>
    <row r="724" spans="3:3" ht="15.75" customHeight="1" x14ac:dyDescent="0.25">
      <c r="C724" s="80"/>
    </row>
    <row r="725" spans="3:3" ht="15.75" customHeight="1" x14ac:dyDescent="0.25">
      <c r="C725" s="80"/>
    </row>
    <row r="726" spans="3:3" ht="15.75" customHeight="1" x14ac:dyDescent="0.25">
      <c r="C726" s="80"/>
    </row>
    <row r="727" spans="3:3" ht="15.75" customHeight="1" x14ac:dyDescent="0.25">
      <c r="C727" s="80"/>
    </row>
    <row r="728" spans="3:3" ht="15.75" customHeight="1" x14ac:dyDescent="0.25">
      <c r="C728" s="80"/>
    </row>
    <row r="729" spans="3:3" ht="15.75" customHeight="1" x14ac:dyDescent="0.25">
      <c r="C729" s="80"/>
    </row>
    <row r="730" spans="3:3" ht="15.75" customHeight="1" x14ac:dyDescent="0.25">
      <c r="C730" s="80"/>
    </row>
    <row r="731" spans="3:3" ht="15.75" customHeight="1" x14ac:dyDescent="0.25">
      <c r="C731" s="80"/>
    </row>
    <row r="732" spans="3:3" ht="15.75" customHeight="1" x14ac:dyDescent="0.25">
      <c r="C732" s="80"/>
    </row>
    <row r="733" spans="3:3" ht="15.75" customHeight="1" x14ac:dyDescent="0.25">
      <c r="C733" s="80"/>
    </row>
    <row r="734" spans="3:3" ht="15.75" customHeight="1" x14ac:dyDescent="0.25">
      <c r="C734" s="80"/>
    </row>
    <row r="735" spans="3:3" ht="15.75" customHeight="1" x14ac:dyDescent="0.25">
      <c r="C735" s="80"/>
    </row>
    <row r="736" spans="3:3" ht="15.75" customHeight="1" x14ac:dyDescent="0.25">
      <c r="C736" s="80"/>
    </row>
    <row r="737" spans="3:3" ht="15.75" customHeight="1" x14ac:dyDescent="0.25">
      <c r="C737" s="80"/>
    </row>
    <row r="738" spans="3:3" ht="15.75" customHeight="1" x14ac:dyDescent="0.25">
      <c r="C738" s="80"/>
    </row>
    <row r="739" spans="3:3" ht="15.75" customHeight="1" x14ac:dyDescent="0.25">
      <c r="C739" s="80"/>
    </row>
    <row r="740" spans="3:3" ht="15.75" customHeight="1" x14ac:dyDescent="0.25">
      <c r="C740" s="80"/>
    </row>
    <row r="741" spans="3:3" ht="15.75" customHeight="1" x14ac:dyDescent="0.25">
      <c r="C741" s="80"/>
    </row>
    <row r="742" spans="3:3" ht="15.75" customHeight="1" x14ac:dyDescent="0.25">
      <c r="C742" s="80"/>
    </row>
    <row r="743" spans="3:3" ht="15.75" customHeight="1" x14ac:dyDescent="0.25">
      <c r="C743" s="80"/>
    </row>
    <row r="744" spans="3:3" ht="15.75" customHeight="1" x14ac:dyDescent="0.25">
      <c r="C744" s="80"/>
    </row>
    <row r="745" spans="3:3" ht="15.75" customHeight="1" x14ac:dyDescent="0.25">
      <c r="C745" s="80"/>
    </row>
    <row r="746" spans="3:3" ht="15.75" customHeight="1" x14ac:dyDescent="0.25">
      <c r="C746" s="80"/>
    </row>
    <row r="747" spans="3:3" ht="15.75" customHeight="1" x14ac:dyDescent="0.25">
      <c r="C747" s="80"/>
    </row>
    <row r="748" spans="3:3" ht="15.75" customHeight="1" x14ac:dyDescent="0.25">
      <c r="C748" s="80"/>
    </row>
    <row r="749" spans="3:3" ht="15.75" customHeight="1" x14ac:dyDescent="0.25">
      <c r="C749" s="80"/>
    </row>
    <row r="750" spans="3:3" ht="15.75" customHeight="1" x14ac:dyDescent="0.25">
      <c r="C750" s="80"/>
    </row>
    <row r="751" spans="3:3" ht="15.75" customHeight="1" x14ac:dyDescent="0.25">
      <c r="C751" s="80"/>
    </row>
    <row r="752" spans="3:3" ht="15.75" customHeight="1" x14ac:dyDescent="0.25">
      <c r="C752" s="80"/>
    </row>
    <row r="753" spans="3:3" ht="15.75" customHeight="1" x14ac:dyDescent="0.25">
      <c r="C753" s="80"/>
    </row>
    <row r="754" spans="3:3" ht="15.75" customHeight="1" x14ac:dyDescent="0.25">
      <c r="C754" s="80"/>
    </row>
    <row r="755" spans="3:3" ht="15.75" customHeight="1" x14ac:dyDescent="0.25">
      <c r="C755" s="80"/>
    </row>
    <row r="756" spans="3:3" ht="15.75" customHeight="1" x14ac:dyDescent="0.25">
      <c r="C756" s="80"/>
    </row>
    <row r="757" spans="3:3" ht="15.75" customHeight="1" x14ac:dyDescent="0.25">
      <c r="C757" s="80"/>
    </row>
    <row r="758" spans="3:3" ht="15.75" customHeight="1" x14ac:dyDescent="0.25">
      <c r="C758" s="80"/>
    </row>
    <row r="759" spans="3:3" ht="15.75" customHeight="1" x14ac:dyDescent="0.25">
      <c r="C759" s="80"/>
    </row>
    <row r="760" spans="3:3" ht="15.75" customHeight="1" x14ac:dyDescent="0.25">
      <c r="C760" s="80"/>
    </row>
    <row r="761" spans="3:3" ht="15.75" customHeight="1" x14ac:dyDescent="0.25">
      <c r="C761" s="80"/>
    </row>
    <row r="762" spans="3:3" ht="15.75" customHeight="1" x14ac:dyDescent="0.25">
      <c r="C762" s="80"/>
    </row>
    <row r="763" spans="3:3" ht="15.75" customHeight="1" x14ac:dyDescent="0.25">
      <c r="C763" s="80"/>
    </row>
    <row r="764" spans="3:3" ht="15.75" customHeight="1" x14ac:dyDescent="0.25">
      <c r="C764" s="80"/>
    </row>
    <row r="765" spans="3:3" ht="15.75" customHeight="1" x14ac:dyDescent="0.25">
      <c r="C765" s="80"/>
    </row>
    <row r="766" spans="3:3" ht="15.75" customHeight="1" x14ac:dyDescent="0.25">
      <c r="C766" s="80"/>
    </row>
    <row r="767" spans="3:3" ht="15.75" customHeight="1" x14ac:dyDescent="0.25">
      <c r="C767" s="80"/>
    </row>
    <row r="768" spans="3:3" ht="15.75" customHeight="1" x14ac:dyDescent="0.25">
      <c r="C768" s="80"/>
    </row>
    <row r="769" spans="3:3" ht="15.75" customHeight="1" x14ac:dyDescent="0.25">
      <c r="C769" s="80"/>
    </row>
    <row r="770" spans="3:3" ht="15.75" customHeight="1" x14ac:dyDescent="0.25">
      <c r="C770" s="80"/>
    </row>
    <row r="771" spans="3:3" ht="15.75" customHeight="1" x14ac:dyDescent="0.25">
      <c r="C771" s="80"/>
    </row>
    <row r="772" spans="3:3" ht="15.75" customHeight="1" x14ac:dyDescent="0.25">
      <c r="C772" s="80"/>
    </row>
    <row r="773" spans="3:3" ht="15.75" customHeight="1" x14ac:dyDescent="0.25">
      <c r="C773" s="80"/>
    </row>
    <row r="774" spans="3:3" ht="15.75" customHeight="1" x14ac:dyDescent="0.25">
      <c r="C774" s="80"/>
    </row>
    <row r="775" spans="3:3" ht="15.75" customHeight="1" x14ac:dyDescent="0.25">
      <c r="C775" s="80"/>
    </row>
    <row r="776" spans="3:3" ht="15.75" customHeight="1" x14ac:dyDescent="0.25">
      <c r="C776" s="80"/>
    </row>
    <row r="777" spans="3:3" ht="15.75" customHeight="1" x14ac:dyDescent="0.25">
      <c r="C777" s="80"/>
    </row>
    <row r="778" spans="3:3" ht="15.75" customHeight="1" x14ac:dyDescent="0.25">
      <c r="C778" s="80"/>
    </row>
    <row r="779" spans="3:3" ht="15.75" customHeight="1" x14ac:dyDescent="0.25">
      <c r="C779" s="80"/>
    </row>
    <row r="780" spans="3:3" ht="15.75" customHeight="1" x14ac:dyDescent="0.25">
      <c r="C780" s="80"/>
    </row>
    <row r="781" spans="3:3" ht="15.75" customHeight="1" x14ac:dyDescent="0.25">
      <c r="C781" s="80"/>
    </row>
    <row r="782" spans="3:3" ht="15.75" customHeight="1" x14ac:dyDescent="0.25">
      <c r="C782" s="80"/>
    </row>
    <row r="783" spans="3:3" ht="15.75" customHeight="1" x14ac:dyDescent="0.25">
      <c r="C783" s="80"/>
    </row>
    <row r="784" spans="3:3" ht="15.75" customHeight="1" x14ac:dyDescent="0.25">
      <c r="C784" s="80"/>
    </row>
    <row r="785" spans="3:3" ht="15.75" customHeight="1" x14ac:dyDescent="0.25">
      <c r="C785" s="80"/>
    </row>
    <row r="786" spans="3:3" ht="15.75" customHeight="1" x14ac:dyDescent="0.25">
      <c r="C786" s="80"/>
    </row>
    <row r="787" spans="3:3" ht="15.75" customHeight="1" x14ac:dyDescent="0.25">
      <c r="C787" s="80"/>
    </row>
    <row r="788" spans="3:3" ht="15.75" customHeight="1" x14ac:dyDescent="0.25">
      <c r="C788" s="80"/>
    </row>
    <row r="789" spans="3:3" ht="15.75" customHeight="1" x14ac:dyDescent="0.25">
      <c r="C789" s="80"/>
    </row>
    <row r="790" spans="3:3" ht="15.75" customHeight="1" x14ac:dyDescent="0.25">
      <c r="C790" s="80"/>
    </row>
    <row r="791" spans="3:3" ht="15.75" customHeight="1" x14ac:dyDescent="0.25">
      <c r="C791" s="80"/>
    </row>
    <row r="792" spans="3:3" ht="15.75" customHeight="1" x14ac:dyDescent="0.25">
      <c r="C792" s="80"/>
    </row>
    <row r="793" spans="3:3" ht="15.75" customHeight="1" x14ac:dyDescent="0.25">
      <c r="C793" s="80"/>
    </row>
    <row r="794" spans="3:3" ht="15.75" customHeight="1" x14ac:dyDescent="0.25">
      <c r="C794" s="80"/>
    </row>
    <row r="795" spans="3:3" ht="15.75" customHeight="1" x14ac:dyDescent="0.25">
      <c r="C795" s="80"/>
    </row>
    <row r="796" spans="3:3" ht="15.75" customHeight="1" x14ac:dyDescent="0.25">
      <c r="C796" s="80"/>
    </row>
    <row r="797" spans="3:3" ht="15.75" customHeight="1" x14ac:dyDescent="0.25">
      <c r="C797" s="80"/>
    </row>
    <row r="798" spans="3:3" ht="15.75" customHeight="1" x14ac:dyDescent="0.25">
      <c r="C798" s="80"/>
    </row>
    <row r="799" spans="3:3" ht="15.75" customHeight="1" x14ac:dyDescent="0.25">
      <c r="C799" s="80"/>
    </row>
    <row r="800" spans="3:3" ht="15.75" customHeight="1" x14ac:dyDescent="0.25">
      <c r="C800" s="80"/>
    </row>
    <row r="801" spans="3:3" ht="15.75" customHeight="1" x14ac:dyDescent="0.25">
      <c r="C801" s="80"/>
    </row>
    <row r="802" spans="3:3" ht="15.75" customHeight="1" x14ac:dyDescent="0.25">
      <c r="C802" s="80"/>
    </row>
    <row r="803" spans="3:3" ht="15.75" customHeight="1" x14ac:dyDescent="0.25">
      <c r="C803" s="80"/>
    </row>
    <row r="804" spans="3:3" ht="15.75" customHeight="1" x14ac:dyDescent="0.25">
      <c r="C804" s="80"/>
    </row>
    <row r="805" spans="3:3" ht="15.75" customHeight="1" x14ac:dyDescent="0.25">
      <c r="C805" s="80"/>
    </row>
    <row r="806" spans="3:3" ht="15.75" customHeight="1" x14ac:dyDescent="0.25">
      <c r="C806" s="80"/>
    </row>
    <row r="807" spans="3:3" ht="15.75" customHeight="1" x14ac:dyDescent="0.25">
      <c r="C807" s="80"/>
    </row>
    <row r="808" spans="3:3" ht="15.75" customHeight="1" x14ac:dyDescent="0.25">
      <c r="C808" s="80"/>
    </row>
    <row r="809" spans="3:3" ht="15.75" customHeight="1" x14ac:dyDescent="0.25">
      <c r="C809" s="80"/>
    </row>
    <row r="810" spans="3:3" ht="15.75" customHeight="1" x14ac:dyDescent="0.25">
      <c r="C810" s="80"/>
    </row>
    <row r="811" spans="3:3" ht="15.75" customHeight="1" x14ac:dyDescent="0.25">
      <c r="C811" s="80"/>
    </row>
    <row r="812" spans="3:3" ht="15.75" customHeight="1" x14ac:dyDescent="0.25">
      <c r="C812" s="80"/>
    </row>
    <row r="813" spans="3:3" ht="15.75" customHeight="1" x14ac:dyDescent="0.25">
      <c r="C813" s="80"/>
    </row>
    <row r="814" spans="3:3" ht="15.75" customHeight="1" x14ac:dyDescent="0.25">
      <c r="C814" s="80"/>
    </row>
    <row r="815" spans="3:3" ht="15.75" customHeight="1" x14ac:dyDescent="0.25">
      <c r="C815" s="80"/>
    </row>
    <row r="816" spans="3:3" ht="15.75" customHeight="1" x14ac:dyDescent="0.25">
      <c r="C816" s="80"/>
    </row>
    <row r="817" spans="3:3" ht="15.75" customHeight="1" x14ac:dyDescent="0.25">
      <c r="C817" s="80"/>
    </row>
    <row r="818" spans="3:3" ht="15.75" customHeight="1" x14ac:dyDescent="0.25">
      <c r="C818" s="80"/>
    </row>
    <row r="819" spans="3:3" ht="15.75" customHeight="1" x14ac:dyDescent="0.25">
      <c r="C819" s="80"/>
    </row>
    <row r="820" spans="3:3" ht="15.75" customHeight="1" x14ac:dyDescent="0.25">
      <c r="C820" s="80"/>
    </row>
    <row r="821" spans="3:3" ht="15.75" customHeight="1" x14ac:dyDescent="0.25">
      <c r="C821" s="80"/>
    </row>
    <row r="822" spans="3:3" ht="15.75" customHeight="1" x14ac:dyDescent="0.25">
      <c r="C822" s="80"/>
    </row>
    <row r="823" spans="3:3" ht="15.75" customHeight="1" x14ac:dyDescent="0.25">
      <c r="C823" s="80"/>
    </row>
    <row r="824" spans="3:3" ht="15.75" customHeight="1" x14ac:dyDescent="0.25">
      <c r="C824" s="80"/>
    </row>
    <row r="825" spans="3:3" ht="15.75" customHeight="1" x14ac:dyDescent="0.25">
      <c r="C825" s="80"/>
    </row>
    <row r="826" spans="3:3" ht="15.75" customHeight="1" x14ac:dyDescent="0.25">
      <c r="C826" s="80"/>
    </row>
    <row r="827" spans="3:3" ht="15.75" customHeight="1" x14ac:dyDescent="0.25">
      <c r="C827" s="80"/>
    </row>
    <row r="828" spans="3:3" ht="15.75" customHeight="1" x14ac:dyDescent="0.25">
      <c r="C828" s="80"/>
    </row>
    <row r="829" spans="3:3" ht="15.75" customHeight="1" x14ac:dyDescent="0.25">
      <c r="C829" s="80"/>
    </row>
    <row r="830" spans="3:3" ht="15.75" customHeight="1" x14ac:dyDescent="0.25">
      <c r="C830" s="80"/>
    </row>
    <row r="831" spans="3:3" ht="15.75" customHeight="1" x14ac:dyDescent="0.25">
      <c r="C831" s="80"/>
    </row>
    <row r="832" spans="3:3" ht="15.75" customHeight="1" x14ac:dyDescent="0.25">
      <c r="C832" s="80"/>
    </row>
    <row r="833" spans="3:3" ht="15.75" customHeight="1" x14ac:dyDescent="0.25">
      <c r="C833" s="80"/>
    </row>
    <row r="834" spans="3:3" ht="15.75" customHeight="1" x14ac:dyDescent="0.25">
      <c r="C834" s="80"/>
    </row>
    <row r="835" spans="3:3" ht="15.75" customHeight="1" x14ac:dyDescent="0.25">
      <c r="C835" s="80"/>
    </row>
    <row r="836" spans="3:3" ht="15.75" customHeight="1" x14ac:dyDescent="0.25">
      <c r="C836" s="80"/>
    </row>
    <row r="837" spans="3:3" ht="15.75" customHeight="1" x14ac:dyDescent="0.25">
      <c r="C837" s="80"/>
    </row>
    <row r="838" spans="3:3" ht="15.75" customHeight="1" x14ac:dyDescent="0.25">
      <c r="C838" s="80"/>
    </row>
    <row r="839" spans="3:3" ht="15.75" customHeight="1" x14ac:dyDescent="0.25">
      <c r="C839" s="80"/>
    </row>
    <row r="840" spans="3:3" ht="15.75" customHeight="1" x14ac:dyDescent="0.25">
      <c r="C840" s="80"/>
    </row>
    <row r="841" spans="3:3" ht="15.75" customHeight="1" x14ac:dyDescent="0.25">
      <c r="C841" s="80"/>
    </row>
    <row r="842" spans="3:3" ht="15.75" customHeight="1" x14ac:dyDescent="0.25">
      <c r="C842" s="80"/>
    </row>
    <row r="843" spans="3:3" ht="15.75" customHeight="1" x14ac:dyDescent="0.25">
      <c r="C843" s="80"/>
    </row>
    <row r="844" spans="3:3" ht="15.75" customHeight="1" x14ac:dyDescent="0.25">
      <c r="C844" s="80"/>
    </row>
    <row r="845" spans="3:3" ht="15.75" customHeight="1" x14ac:dyDescent="0.25">
      <c r="C845" s="80"/>
    </row>
    <row r="846" spans="3:3" ht="15.75" customHeight="1" x14ac:dyDescent="0.25">
      <c r="C846" s="80"/>
    </row>
    <row r="847" spans="3:3" ht="15.75" customHeight="1" x14ac:dyDescent="0.25">
      <c r="C847" s="80"/>
    </row>
    <row r="848" spans="3:3" ht="15.75" customHeight="1" x14ac:dyDescent="0.25">
      <c r="C848" s="80"/>
    </row>
    <row r="849" spans="3:3" ht="15.75" customHeight="1" x14ac:dyDescent="0.25">
      <c r="C849" s="80"/>
    </row>
    <row r="850" spans="3:3" ht="15.75" customHeight="1" x14ac:dyDescent="0.25">
      <c r="C850" s="80"/>
    </row>
    <row r="851" spans="3:3" ht="15.75" customHeight="1" x14ac:dyDescent="0.25">
      <c r="C851" s="80"/>
    </row>
    <row r="852" spans="3:3" ht="15.75" customHeight="1" x14ac:dyDescent="0.25">
      <c r="C852" s="80"/>
    </row>
    <row r="853" spans="3:3" ht="15.75" customHeight="1" x14ac:dyDescent="0.25">
      <c r="C853" s="80"/>
    </row>
    <row r="854" spans="3:3" ht="15.75" customHeight="1" x14ac:dyDescent="0.25">
      <c r="C854" s="80"/>
    </row>
    <row r="855" spans="3:3" ht="15.75" customHeight="1" x14ac:dyDescent="0.25">
      <c r="C855" s="80"/>
    </row>
    <row r="856" spans="3:3" ht="15.75" customHeight="1" x14ac:dyDescent="0.25">
      <c r="C856" s="80"/>
    </row>
    <row r="857" spans="3:3" ht="15.75" customHeight="1" x14ac:dyDescent="0.25">
      <c r="C857" s="80"/>
    </row>
    <row r="858" spans="3:3" ht="15.75" customHeight="1" x14ac:dyDescent="0.25">
      <c r="C858" s="80"/>
    </row>
    <row r="859" spans="3:3" ht="15.75" customHeight="1" x14ac:dyDescent="0.25">
      <c r="C859" s="80"/>
    </row>
    <row r="860" spans="3:3" ht="15.75" customHeight="1" x14ac:dyDescent="0.25">
      <c r="C860" s="80"/>
    </row>
    <row r="861" spans="3:3" ht="15.75" customHeight="1" x14ac:dyDescent="0.25">
      <c r="C861" s="80"/>
    </row>
    <row r="862" spans="3:3" ht="15.75" customHeight="1" x14ac:dyDescent="0.25">
      <c r="C862" s="80"/>
    </row>
    <row r="863" spans="3:3" ht="15.75" customHeight="1" x14ac:dyDescent="0.25">
      <c r="C863" s="80"/>
    </row>
    <row r="864" spans="3:3" ht="15.75" customHeight="1" x14ac:dyDescent="0.25">
      <c r="C864" s="80"/>
    </row>
    <row r="865" spans="3:3" ht="15.75" customHeight="1" x14ac:dyDescent="0.25">
      <c r="C865" s="80"/>
    </row>
    <row r="866" spans="3:3" ht="15.75" customHeight="1" x14ac:dyDescent="0.25">
      <c r="C866" s="80"/>
    </row>
    <row r="867" spans="3:3" ht="15.75" customHeight="1" x14ac:dyDescent="0.25">
      <c r="C867" s="80"/>
    </row>
    <row r="868" spans="3:3" ht="15.75" customHeight="1" x14ac:dyDescent="0.25">
      <c r="C868" s="80"/>
    </row>
    <row r="869" spans="3:3" ht="15.75" customHeight="1" x14ac:dyDescent="0.25">
      <c r="C869" s="80"/>
    </row>
    <row r="870" spans="3:3" ht="15.75" customHeight="1" x14ac:dyDescent="0.25">
      <c r="C870" s="80"/>
    </row>
    <row r="871" spans="3:3" ht="15.75" customHeight="1" x14ac:dyDescent="0.25">
      <c r="C871" s="80"/>
    </row>
    <row r="872" spans="3:3" ht="15.75" customHeight="1" x14ac:dyDescent="0.25">
      <c r="C872" s="80"/>
    </row>
    <row r="873" spans="3:3" ht="15.75" customHeight="1" x14ac:dyDescent="0.25">
      <c r="C873" s="80"/>
    </row>
    <row r="874" spans="3:3" ht="15.75" customHeight="1" x14ac:dyDescent="0.25">
      <c r="C874" s="80"/>
    </row>
    <row r="875" spans="3:3" ht="15.75" customHeight="1" x14ac:dyDescent="0.25">
      <c r="C875" s="80"/>
    </row>
    <row r="876" spans="3:3" ht="15.75" customHeight="1" x14ac:dyDescent="0.25">
      <c r="C876" s="80"/>
    </row>
    <row r="877" spans="3:3" ht="15.75" customHeight="1" x14ac:dyDescent="0.25">
      <c r="C877" s="80"/>
    </row>
    <row r="878" spans="3:3" ht="15.75" customHeight="1" x14ac:dyDescent="0.25">
      <c r="C878" s="80"/>
    </row>
    <row r="879" spans="3:3" ht="15.75" customHeight="1" x14ac:dyDescent="0.25">
      <c r="C879" s="80"/>
    </row>
    <row r="880" spans="3:3" ht="15.75" customHeight="1" x14ac:dyDescent="0.25">
      <c r="C880" s="80"/>
    </row>
    <row r="881" spans="3:3" ht="15.75" customHeight="1" x14ac:dyDescent="0.25">
      <c r="C881" s="80"/>
    </row>
    <row r="882" spans="3:3" ht="15.75" customHeight="1" x14ac:dyDescent="0.25">
      <c r="C882" s="80"/>
    </row>
    <row r="883" spans="3:3" ht="15.75" customHeight="1" x14ac:dyDescent="0.25">
      <c r="C883" s="80"/>
    </row>
    <row r="884" spans="3:3" ht="15.75" customHeight="1" x14ac:dyDescent="0.25">
      <c r="C884" s="80"/>
    </row>
    <row r="885" spans="3:3" ht="15.75" customHeight="1" x14ac:dyDescent="0.25">
      <c r="C885" s="80"/>
    </row>
    <row r="886" spans="3:3" ht="15.75" customHeight="1" x14ac:dyDescent="0.25">
      <c r="C886" s="80"/>
    </row>
    <row r="887" spans="3:3" ht="15.75" customHeight="1" x14ac:dyDescent="0.25">
      <c r="C887" s="80"/>
    </row>
    <row r="888" spans="3:3" ht="15.75" customHeight="1" x14ac:dyDescent="0.25">
      <c r="C888" s="80"/>
    </row>
    <row r="889" spans="3:3" ht="15.75" customHeight="1" x14ac:dyDescent="0.25">
      <c r="C889" s="80"/>
    </row>
    <row r="890" spans="3:3" ht="15.75" customHeight="1" x14ac:dyDescent="0.25">
      <c r="C890" s="80"/>
    </row>
    <row r="891" spans="3:3" ht="15.75" customHeight="1" x14ac:dyDescent="0.25">
      <c r="C891" s="80"/>
    </row>
    <row r="892" spans="3:3" ht="15.75" customHeight="1" x14ac:dyDescent="0.25">
      <c r="C892" s="80"/>
    </row>
    <row r="893" spans="3:3" ht="15.75" customHeight="1" x14ac:dyDescent="0.25">
      <c r="C893" s="80"/>
    </row>
    <row r="894" spans="3:3" ht="15.75" customHeight="1" x14ac:dyDescent="0.25">
      <c r="C894" s="80"/>
    </row>
    <row r="895" spans="3:3" ht="15.75" customHeight="1" x14ac:dyDescent="0.25">
      <c r="C895" s="80"/>
    </row>
    <row r="896" spans="3:3" ht="15.75" customHeight="1" x14ac:dyDescent="0.25">
      <c r="C896" s="80"/>
    </row>
    <row r="897" spans="3:3" ht="15.75" customHeight="1" x14ac:dyDescent="0.25">
      <c r="C897" s="80"/>
    </row>
    <row r="898" spans="3:3" ht="15.75" customHeight="1" x14ac:dyDescent="0.25">
      <c r="C898" s="80"/>
    </row>
    <row r="899" spans="3:3" ht="15.75" customHeight="1" x14ac:dyDescent="0.25">
      <c r="C899" s="80"/>
    </row>
    <row r="900" spans="3:3" ht="15.75" customHeight="1" x14ac:dyDescent="0.25">
      <c r="C900" s="80"/>
    </row>
    <row r="901" spans="3:3" ht="15.75" customHeight="1" x14ac:dyDescent="0.25">
      <c r="C901" s="80"/>
    </row>
    <row r="902" spans="3:3" ht="15.75" customHeight="1" x14ac:dyDescent="0.25">
      <c r="C902" s="80"/>
    </row>
    <row r="903" spans="3:3" ht="15.75" customHeight="1" x14ac:dyDescent="0.25">
      <c r="C903" s="80"/>
    </row>
    <row r="904" spans="3:3" ht="15.75" customHeight="1" x14ac:dyDescent="0.25">
      <c r="C904" s="80"/>
    </row>
    <row r="905" spans="3:3" ht="15.75" customHeight="1" x14ac:dyDescent="0.25">
      <c r="C905" s="80"/>
    </row>
    <row r="906" spans="3:3" ht="15.75" customHeight="1" x14ac:dyDescent="0.25">
      <c r="C906" s="80"/>
    </row>
    <row r="907" spans="3:3" ht="15.75" customHeight="1" x14ac:dyDescent="0.25">
      <c r="C907" s="80"/>
    </row>
    <row r="908" spans="3:3" ht="15.75" customHeight="1" x14ac:dyDescent="0.25">
      <c r="C908" s="80"/>
    </row>
    <row r="909" spans="3:3" ht="15.75" customHeight="1" x14ac:dyDescent="0.25">
      <c r="C909" s="80"/>
    </row>
    <row r="910" spans="3:3" ht="15.75" customHeight="1" x14ac:dyDescent="0.25">
      <c r="C910" s="80"/>
    </row>
    <row r="911" spans="3:3" ht="15.75" customHeight="1" x14ac:dyDescent="0.25">
      <c r="C911" s="80"/>
    </row>
    <row r="912" spans="3:3" ht="15.75" customHeight="1" x14ac:dyDescent="0.25">
      <c r="C912" s="80"/>
    </row>
    <row r="913" spans="3:3" ht="15.75" customHeight="1" x14ac:dyDescent="0.25">
      <c r="C913" s="80"/>
    </row>
    <row r="914" spans="3:3" ht="15.75" customHeight="1" x14ac:dyDescent="0.25">
      <c r="C914" s="80"/>
    </row>
    <row r="915" spans="3:3" ht="15.75" customHeight="1" x14ac:dyDescent="0.25">
      <c r="C915" s="80"/>
    </row>
    <row r="916" spans="3:3" ht="15.75" customHeight="1" x14ac:dyDescent="0.25">
      <c r="C916" s="80"/>
    </row>
    <row r="917" spans="3:3" ht="15.75" customHeight="1" x14ac:dyDescent="0.25">
      <c r="C917" s="80"/>
    </row>
    <row r="918" spans="3:3" ht="15.75" customHeight="1" x14ac:dyDescent="0.25">
      <c r="C918" s="80"/>
    </row>
    <row r="919" spans="3:3" ht="15.75" customHeight="1" x14ac:dyDescent="0.25">
      <c r="C919" s="80"/>
    </row>
    <row r="920" spans="3:3" ht="15.75" customHeight="1" x14ac:dyDescent="0.25">
      <c r="C920" s="80"/>
    </row>
    <row r="921" spans="3:3" ht="15.75" customHeight="1" x14ac:dyDescent="0.25">
      <c r="C921" s="80"/>
    </row>
    <row r="922" spans="3:3" ht="15.75" customHeight="1" x14ac:dyDescent="0.25">
      <c r="C922" s="80"/>
    </row>
    <row r="923" spans="3:3" ht="15.75" customHeight="1" x14ac:dyDescent="0.25">
      <c r="C923" s="80"/>
    </row>
    <row r="924" spans="3:3" ht="15.75" customHeight="1" x14ac:dyDescent="0.25">
      <c r="C924" s="80"/>
    </row>
    <row r="925" spans="3:3" ht="15.75" customHeight="1" x14ac:dyDescent="0.25">
      <c r="C925" s="80"/>
    </row>
    <row r="926" spans="3:3" ht="15.75" customHeight="1" x14ac:dyDescent="0.25">
      <c r="C926" s="80"/>
    </row>
    <row r="927" spans="3:3" ht="15.75" customHeight="1" x14ac:dyDescent="0.25">
      <c r="C927" s="80"/>
    </row>
    <row r="928" spans="3:3" ht="15" customHeight="1" x14ac:dyDescent="0.25">
      <c r="C928" s="80"/>
    </row>
    <row r="929" spans="3:3" ht="15" customHeight="1" x14ac:dyDescent="0.25">
      <c r="C929" s="80"/>
    </row>
  </sheetData>
  <mergeCells count="7">
    <mergeCell ref="A32:E32"/>
    <mergeCell ref="A1:C1"/>
    <mergeCell ref="D1:E1"/>
    <mergeCell ref="A2:C2"/>
    <mergeCell ref="D2:E2"/>
    <mergeCell ref="A4:E4"/>
    <mergeCell ref="A5:E5"/>
  </mergeCells>
  <pageMargins left="0.45" right="0.2" top="0.5" bottom="0.25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1"/>
  <sheetViews>
    <sheetView topLeftCell="A4" workbookViewId="0">
      <selection activeCell="D12" sqref="D12"/>
    </sheetView>
  </sheetViews>
  <sheetFormatPr defaultColWidth="11.125" defaultRowHeight="15" customHeight="1" x14ac:dyDescent="0.25"/>
  <cols>
    <col min="1" max="1" width="4.625" customWidth="1"/>
    <col min="2" max="2" width="20.875" customWidth="1"/>
    <col min="3" max="3" width="20" customWidth="1"/>
    <col min="4" max="4" width="30.75" customWidth="1"/>
    <col min="5" max="5" width="13.125" customWidth="1"/>
    <col min="6" max="6" width="15" bestFit="1" customWidth="1"/>
    <col min="7" max="21" width="6.625" customWidth="1"/>
  </cols>
  <sheetData>
    <row r="1" spans="1:6" ht="22.5" customHeight="1" x14ac:dyDescent="0.25">
      <c r="A1" s="329" t="s">
        <v>17</v>
      </c>
      <c r="B1" s="326"/>
      <c r="C1" s="327"/>
      <c r="D1" s="330" t="s">
        <v>18</v>
      </c>
      <c r="E1" s="327"/>
    </row>
    <row r="2" spans="1:6" ht="15.75" customHeight="1" x14ac:dyDescent="0.25">
      <c r="A2" s="331" t="s">
        <v>19</v>
      </c>
      <c r="B2" s="326"/>
      <c r="C2" s="327"/>
      <c r="D2" s="332" t="s">
        <v>20</v>
      </c>
      <c r="E2" s="327"/>
    </row>
    <row r="3" spans="1:6" ht="15.75" customHeight="1" x14ac:dyDescent="0.25">
      <c r="A3" s="71"/>
      <c r="B3" s="71"/>
      <c r="C3" s="72"/>
      <c r="D3" s="73"/>
      <c r="E3" s="71"/>
    </row>
    <row r="4" spans="1:6" ht="19.5" customHeight="1" x14ac:dyDescent="0.25">
      <c r="A4" s="324" t="s">
        <v>108</v>
      </c>
      <c r="B4" s="274"/>
      <c r="C4" s="274"/>
      <c r="D4" s="274"/>
      <c r="E4" s="274"/>
    </row>
    <row r="5" spans="1:6" ht="20.25" customHeight="1" x14ac:dyDescent="0.25">
      <c r="A5" s="333" t="s">
        <v>916</v>
      </c>
      <c r="B5" s="333"/>
      <c r="C5" s="333"/>
      <c r="D5" s="333"/>
      <c r="E5" s="333"/>
      <c r="F5" s="202"/>
    </row>
    <row r="6" spans="1:6" ht="10.5" customHeight="1" x14ac:dyDescent="0.25">
      <c r="A6" s="225"/>
      <c r="B6" s="226"/>
      <c r="C6" s="226"/>
      <c r="D6" s="226"/>
      <c r="E6" s="226"/>
      <c r="F6" s="226"/>
    </row>
    <row r="7" spans="1:6" s="216" customFormat="1" ht="25.5" customHeight="1" x14ac:dyDescent="0.25">
      <c r="A7" s="233" t="s">
        <v>22</v>
      </c>
      <c r="B7" s="233" t="s">
        <v>23</v>
      </c>
      <c r="C7" s="233" t="s">
        <v>24</v>
      </c>
      <c r="D7" s="233" t="s">
        <v>25</v>
      </c>
      <c r="E7" s="234" t="s">
        <v>4</v>
      </c>
    </row>
    <row r="8" spans="1:6" s="216" customFormat="1" ht="25.5" customHeight="1" x14ac:dyDescent="0.25">
      <c r="A8" s="235">
        <v>1</v>
      </c>
      <c r="B8" s="213" t="s">
        <v>862</v>
      </c>
      <c r="C8" s="213">
        <v>205714020210124</v>
      </c>
      <c r="D8" s="214" t="s">
        <v>142</v>
      </c>
      <c r="E8" s="233"/>
    </row>
    <row r="9" spans="1:6" s="216" customFormat="1" ht="25.5" customHeight="1" x14ac:dyDescent="0.25">
      <c r="A9" s="235">
        <v>2</v>
      </c>
      <c r="B9" s="213" t="s">
        <v>862</v>
      </c>
      <c r="C9" s="213">
        <v>205714020210218</v>
      </c>
      <c r="D9" s="214" t="s">
        <v>126</v>
      </c>
      <c r="E9" s="233"/>
    </row>
    <row r="10" spans="1:6" s="216" customFormat="1" ht="25.5" customHeight="1" x14ac:dyDescent="0.25">
      <c r="A10" s="235">
        <v>3</v>
      </c>
      <c r="B10" s="213" t="s">
        <v>862</v>
      </c>
      <c r="C10" s="213">
        <v>205714020210141</v>
      </c>
      <c r="D10" s="214" t="s">
        <v>120</v>
      </c>
      <c r="E10" s="233" t="s">
        <v>911</v>
      </c>
      <c r="F10" s="236"/>
    </row>
    <row r="11" spans="1:6" s="216" customFormat="1" ht="25.5" customHeight="1" x14ac:dyDescent="0.25">
      <c r="A11" s="235">
        <v>4</v>
      </c>
      <c r="B11" s="213" t="s">
        <v>864</v>
      </c>
      <c r="C11" s="213">
        <v>205714020210105</v>
      </c>
      <c r="D11" s="214" t="s">
        <v>396</v>
      </c>
      <c r="E11" s="233"/>
    </row>
    <row r="12" spans="1:6" s="216" customFormat="1" ht="25.5" customHeight="1" x14ac:dyDescent="0.25">
      <c r="A12" s="235">
        <v>5</v>
      </c>
      <c r="B12" s="213" t="s">
        <v>864</v>
      </c>
      <c r="C12" s="213">
        <v>205714020210113</v>
      </c>
      <c r="D12" s="214" t="s">
        <v>382</v>
      </c>
      <c r="E12" s="233" t="s">
        <v>16</v>
      </c>
      <c r="F12" s="236"/>
    </row>
    <row r="13" spans="1:6" s="216" customFormat="1" ht="25.5" customHeight="1" x14ac:dyDescent="0.25">
      <c r="A13" s="235">
        <v>6</v>
      </c>
      <c r="B13" s="213" t="s">
        <v>864</v>
      </c>
      <c r="C13" s="213">
        <v>205714020210040</v>
      </c>
      <c r="D13" s="214" t="s">
        <v>83</v>
      </c>
      <c r="E13" s="233"/>
    </row>
    <row r="14" spans="1:6" s="216" customFormat="1" ht="25.5" customHeight="1" x14ac:dyDescent="0.25">
      <c r="A14" s="235">
        <v>7</v>
      </c>
      <c r="B14" s="213" t="s">
        <v>864</v>
      </c>
      <c r="C14" s="213">
        <v>205714020210134</v>
      </c>
      <c r="D14" s="214" t="s">
        <v>346</v>
      </c>
      <c r="E14" s="233"/>
    </row>
    <row r="15" spans="1:6" s="216" customFormat="1" ht="25.5" customHeight="1" x14ac:dyDescent="0.25">
      <c r="A15" s="235">
        <v>8</v>
      </c>
      <c r="B15" s="213" t="s">
        <v>864</v>
      </c>
      <c r="C15" s="213">
        <v>205714020210195</v>
      </c>
      <c r="D15" s="214" t="s">
        <v>340</v>
      </c>
      <c r="E15" s="233"/>
    </row>
    <row r="16" spans="1:6" s="216" customFormat="1" ht="25.5" customHeight="1" x14ac:dyDescent="0.25">
      <c r="A16" s="235">
        <v>9</v>
      </c>
      <c r="B16" s="213" t="s">
        <v>864</v>
      </c>
      <c r="C16" s="213">
        <v>205714020210188</v>
      </c>
      <c r="D16" s="214" t="s">
        <v>334</v>
      </c>
      <c r="E16" s="233"/>
    </row>
    <row r="17" spans="1:5" s="216" customFormat="1" ht="25.5" customHeight="1" x14ac:dyDescent="0.25">
      <c r="A17" s="235">
        <v>10</v>
      </c>
      <c r="B17" s="213" t="s">
        <v>864</v>
      </c>
      <c r="C17" s="213">
        <v>205714020210179</v>
      </c>
      <c r="D17" s="214" t="s">
        <v>295</v>
      </c>
      <c r="E17" s="233"/>
    </row>
    <row r="18" spans="1:5" s="216" customFormat="1" ht="25.5" customHeight="1" x14ac:dyDescent="0.25">
      <c r="A18" s="235">
        <v>11</v>
      </c>
      <c r="B18" s="213" t="s">
        <v>864</v>
      </c>
      <c r="C18" s="213">
        <v>205714020210136</v>
      </c>
      <c r="D18" s="214" t="s">
        <v>284</v>
      </c>
      <c r="E18" s="233"/>
    </row>
    <row r="19" spans="1:5" s="216" customFormat="1" ht="25.5" customHeight="1" x14ac:dyDescent="0.25">
      <c r="A19" s="235">
        <v>12</v>
      </c>
      <c r="B19" s="213" t="s">
        <v>864</v>
      </c>
      <c r="C19" s="213">
        <v>205714020210109</v>
      </c>
      <c r="D19" s="214" t="s">
        <v>275</v>
      </c>
      <c r="E19" s="233"/>
    </row>
    <row r="20" spans="1:5" s="216" customFormat="1" ht="25.5" customHeight="1" x14ac:dyDescent="0.25">
      <c r="A20" s="235">
        <v>13</v>
      </c>
      <c r="B20" s="213" t="s">
        <v>864</v>
      </c>
      <c r="C20" s="213">
        <v>205714020210132</v>
      </c>
      <c r="D20" s="214" t="s">
        <v>269</v>
      </c>
      <c r="E20" s="233"/>
    </row>
    <row r="21" spans="1:5" s="216" customFormat="1" ht="25.5" customHeight="1" x14ac:dyDescent="0.25">
      <c r="A21" s="235">
        <v>14</v>
      </c>
      <c r="B21" s="213" t="s">
        <v>864</v>
      </c>
      <c r="C21" s="213">
        <v>205714020210140</v>
      </c>
      <c r="D21" s="214" t="s">
        <v>258</v>
      </c>
      <c r="E21" s="233"/>
    </row>
    <row r="22" spans="1:5" s="216" customFormat="1" ht="25.5" customHeight="1" x14ac:dyDescent="0.25">
      <c r="A22" s="235">
        <v>15</v>
      </c>
      <c r="B22" s="213" t="s">
        <v>864</v>
      </c>
      <c r="C22" s="213">
        <v>205714020210332</v>
      </c>
      <c r="D22" s="214" t="s">
        <v>250</v>
      </c>
      <c r="E22" s="233"/>
    </row>
    <row r="23" spans="1:5" s="216" customFormat="1" ht="25.5" customHeight="1" x14ac:dyDescent="0.25">
      <c r="A23" s="235">
        <v>16</v>
      </c>
      <c r="B23" s="213" t="s">
        <v>864</v>
      </c>
      <c r="C23" s="213">
        <v>205714020210076</v>
      </c>
      <c r="D23" s="214" t="s">
        <v>41</v>
      </c>
      <c r="E23" s="233"/>
    </row>
    <row r="24" spans="1:5" s="216" customFormat="1" ht="25.5" customHeight="1" x14ac:dyDescent="0.25">
      <c r="A24" s="235">
        <v>17</v>
      </c>
      <c r="B24" s="237" t="s">
        <v>864</v>
      </c>
      <c r="C24" s="237">
        <v>205714020210066</v>
      </c>
      <c r="D24" s="243" t="s">
        <v>221</v>
      </c>
      <c r="E24" s="238"/>
    </row>
    <row r="25" spans="1:5" s="216" customFormat="1" ht="25.5" customHeight="1" x14ac:dyDescent="0.25">
      <c r="A25" s="235">
        <v>18</v>
      </c>
      <c r="B25" s="239" t="s">
        <v>861</v>
      </c>
      <c r="C25" s="239">
        <v>205714020210243</v>
      </c>
      <c r="D25" s="214" t="s">
        <v>233</v>
      </c>
      <c r="E25" s="238"/>
    </row>
    <row r="26" spans="1:5" s="216" customFormat="1" ht="25.5" customHeight="1" x14ac:dyDescent="0.25">
      <c r="A26" s="235">
        <v>19</v>
      </c>
      <c r="B26" s="240" t="s">
        <v>864</v>
      </c>
      <c r="C26" s="240">
        <v>205714020210079</v>
      </c>
      <c r="D26" s="244" t="s">
        <v>211</v>
      </c>
      <c r="E26" s="233"/>
    </row>
    <row r="27" spans="1:5" s="216" customFormat="1" ht="25.5" customHeight="1" x14ac:dyDescent="0.25">
      <c r="A27" s="235">
        <v>20</v>
      </c>
      <c r="B27" s="240" t="s">
        <v>864</v>
      </c>
      <c r="C27" s="240">
        <v>205714020210089</v>
      </c>
      <c r="D27" s="244" t="s">
        <v>434</v>
      </c>
      <c r="E27" s="233"/>
    </row>
    <row r="28" spans="1:5" s="216" customFormat="1" ht="25.5" customHeight="1" x14ac:dyDescent="0.25">
      <c r="A28" s="235">
        <v>21</v>
      </c>
      <c r="B28" s="240" t="s">
        <v>884</v>
      </c>
      <c r="C28" s="240">
        <v>19571402090044</v>
      </c>
      <c r="D28" s="244" t="s">
        <v>467</v>
      </c>
      <c r="E28" s="240"/>
    </row>
    <row r="29" spans="1:5" s="216" customFormat="1" ht="25.5" customHeight="1" x14ac:dyDescent="0.25">
      <c r="A29" s="235">
        <v>22</v>
      </c>
      <c r="B29" s="240" t="s">
        <v>864</v>
      </c>
      <c r="C29" s="240">
        <v>205714020210137</v>
      </c>
      <c r="D29" s="244" t="s">
        <v>230</v>
      </c>
      <c r="E29" s="233"/>
    </row>
    <row r="30" spans="1:5" s="216" customFormat="1" ht="25.5" customHeight="1" x14ac:dyDescent="0.25">
      <c r="A30" s="235">
        <v>23</v>
      </c>
      <c r="B30" s="240" t="s">
        <v>450</v>
      </c>
      <c r="C30" s="240">
        <v>19571402090007</v>
      </c>
      <c r="D30" s="244" t="s">
        <v>449</v>
      </c>
      <c r="E30" s="233"/>
    </row>
    <row r="31" spans="1:5" s="216" customFormat="1" ht="25.5" customHeight="1" x14ac:dyDescent="0.25">
      <c r="A31" s="235">
        <v>24</v>
      </c>
      <c r="B31" s="241" t="s">
        <v>445</v>
      </c>
      <c r="C31" s="241">
        <v>19571402120015</v>
      </c>
      <c r="D31" s="245" t="s">
        <v>461</v>
      </c>
      <c r="E31" s="242"/>
    </row>
    <row r="32" spans="1:5" ht="25.5" customHeight="1" x14ac:dyDescent="0.25">
      <c r="A32" s="338" t="s">
        <v>35</v>
      </c>
      <c r="B32" s="339"/>
      <c r="C32" s="339"/>
      <c r="D32" s="339"/>
      <c r="E32" s="339"/>
    </row>
    <row r="33" spans="1:1" ht="15.75" customHeight="1" x14ac:dyDescent="0.25">
      <c r="A33" s="77"/>
    </row>
    <row r="34" spans="1:1" ht="15.75" customHeight="1" x14ac:dyDescent="0.25">
      <c r="A34" s="77"/>
    </row>
    <row r="35" spans="1:1" ht="15.75" customHeight="1" x14ac:dyDescent="0.25">
      <c r="A35" s="77"/>
    </row>
    <row r="36" spans="1:1" ht="15.75" customHeight="1" x14ac:dyDescent="0.25">
      <c r="A36" s="77"/>
    </row>
    <row r="37" spans="1:1" ht="15.75" customHeight="1" x14ac:dyDescent="0.25">
      <c r="A37" s="77"/>
    </row>
    <row r="38" spans="1:1" ht="15.75" customHeight="1" x14ac:dyDescent="0.25">
      <c r="A38" s="77"/>
    </row>
    <row r="39" spans="1:1" ht="15.75" customHeight="1" x14ac:dyDescent="0.25">
      <c r="A39" s="77"/>
    </row>
    <row r="40" spans="1:1" ht="15.75" customHeight="1" x14ac:dyDescent="0.25">
      <c r="A40" s="77"/>
    </row>
    <row r="41" spans="1:1" ht="15.75" customHeight="1" x14ac:dyDescent="0.25">
      <c r="A41" s="77"/>
    </row>
    <row r="42" spans="1:1" ht="15.75" customHeight="1" x14ac:dyDescent="0.25">
      <c r="A42" s="77"/>
    </row>
    <row r="43" spans="1:1" ht="15.75" customHeight="1" x14ac:dyDescent="0.25">
      <c r="A43" s="77"/>
    </row>
    <row r="44" spans="1:1" ht="15.75" customHeight="1" x14ac:dyDescent="0.25">
      <c r="A44" s="77"/>
    </row>
    <row r="45" spans="1:1" ht="15.75" customHeight="1" x14ac:dyDescent="0.25">
      <c r="A45" s="77"/>
    </row>
    <row r="46" spans="1:1" ht="15.75" customHeight="1" x14ac:dyDescent="0.25">
      <c r="A46" s="77"/>
    </row>
    <row r="47" spans="1:1" ht="15.75" customHeight="1" x14ac:dyDescent="0.25">
      <c r="A47" s="77"/>
    </row>
    <row r="48" spans="1:1" ht="15.75" customHeight="1" x14ac:dyDescent="0.25">
      <c r="A48" s="77"/>
    </row>
    <row r="49" spans="1:1" ht="15.75" customHeight="1" x14ac:dyDescent="0.25">
      <c r="A49" s="77"/>
    </row>
    <row r="50" spans="1:1" ht="15.75" customHeight="1" x14ac:dyDescent="0.25">
      <c r="A50" s="77"/>
    </row>
    <row r="51" spans="1:1" ht="15.75" customHeight="1" x14ac:dyDescent="0.25">
      <c r="A51" s="77"/>
    </row>
    <row r="52" spans="1:1" ht="15.75" customHeight="1" x14ac:dyDescent="0.25">
      <c r="A52" s="77"/>
    </row>
    <row r="53" spans="1:1" ht="15.75" customHeight="1" x14ac:dyDescent="0.25">
      <c r="A53" s="77"/>
    </row>
    <row r="54" spans="1:1" ht="15.75" customHeight="1" x14ac:dyDescent="0.25">
      <c r="A54" s="77"/>
    </row>
    <row r="55" spans="1:1" ht="15.75" customHeight="1" x14ac:dyDescent="0.25">
      <c r="A55" s="77"/>
    </row>
    <row r="56" spans="1:1" ht="15.75" customHeight="1" x14ac:dyDescent="0.25">
      <c r="A56" s="77"/>
    </row>
    <row r="57" spans="1:1" ht="15.75" customHeight="1" x14ac:dyDescent="0.25">
      <c r="A57" s="77"/>
    </row>
    <row r="58" spans="1:1" ht="15.75" customHeight="1" x14ac:dyDescent="0.25">
      <c r="A58" s="77"/>
    </row>
    <row r="59" spans="1:1" ht="15.75" customHeight="1" x14ac:dyDescent="0.25">
      <c r="A59" s="77"/>
    </row>
    <row r="60" spans="1:1" ht="15.75" customHeight="1" x14ac:dyDescent="0.25">
      <c r="A60" s="77"/>
    </row>
    <row r="61" spans="1:1" ht="15.75" customHeight="1" x14ac:dyDescent="0.25">
      <c r="A61" s="77"/>
    </row>
    <row r="62" spans="1:1" ht="15.75" customHeight="1" x14ac:dyDescent="0.25">
      <c r="A62" s="77"/>
    </row>
    <row r="63" spans="1:1" ht="15.75" customHeight="1" x14ac:dyDescent="0.25">
      <c r="A63" s="77"/>
    </row>
    <row r="64" spans="1:1" ht="15.75" customHeight="1" x14ac:dyDescent="0.25">
      <c r="A64" s="77"/>
    </row>
    <row r="65" spans="1:1" ht="15.75" customHeight="1" x14ac:dyDescent="0.25">
      <c r="A65" s="77"/>
    </row>
    <row r="66" spans="1:1" ht="15.75" customHeight="1" x14ac:dyDescent="0.25">
      <c r="A66" s="77"/>
    </row>
    <row r="67" spans="1:1" ht="15.75" customHeight="1" x14ac:dyDescent="0.25">
      <c r="A67" s="77"/>
    </row>
    <row r="68" spans="1:1" ht="15.75" customHeight="1" x14ac:dyDescent="0.25">
      <c r="A68" s="77"/>
    </row>
    <row r="69" spans="1:1" ht="15.75" customHeight="1" x14ac:dyDescent="0.25">
      <c r="A69" s="77"/>
    </row>
    <row r="70" spans="1:1" ht="15.75" customHeight="1" x14ac:dyDescent="0.25">
      <c r="A70" s="77"/>
    </row>
    <row r="71" spans="1:1" ht="15.75" customHeight="1" x14ac:dyDescent="0.25">
      <c r="A71" s="77"/>
    </row>
    <row r="72" spans="1:1" ht="15.75" customHeight="1" x14ac:dyDescent="0.25">
      <c r="A72" s="77"/>
    </row>
    <row r="73" spans="1:1" ht="15.75" customHeight="1" x14ac:dyDescent="0.25">
      <c r="A73" s="77"/>
    </row>
    <row r="74" spans="1:1" ht="15.75" customHeight="1" x14ac:dyDescent="0.25">
      <c r="A74" s="77"/>
    </row>
    <row r="75" spans="1:1" ht="15.75" customHeight="1" x14ac:dyDescent="0.25">
      <c r="A75" s="77"/>
    </row>
    <row r="76" spans="1:1" ht="15.75" customHeight="1" x14ac:dyDescent="0.25">
      <c r="A76" s="77"/>
    </row>
    <row r="77" spans="1:1" ht="15.75" customHeight="1" x14ac:dyDescent="0.25">
      <c r="A77" s="77"/>
    </row>
    <row r="78" spans="1:1" ht="15.75" customHeight="1" x14ac:dyDescent="0.25">
      <c r="A78" s="77"/>
    </row>
    <row r="79" spans="1:1" ht="15.75" customHeight="1" x14ac:dyDescent="0.25">
      <c r="A79" s="77"/>
    </row>
    <row r="80" spans="1:1" ht="15.75" customHeight="1" x14ac:dyDescent="0.25">
      <c r="A80" s="77"/>
    </row>
    <row r="81" spans="1:1" ht="15.75" customHeight="1" x14ac:dyDescent="0.25">
      <c r="A81" s="77"/>
    </row>
    <row r="82" spans="1:1" ht="15.75" customHeight="1" x14ac:dyDescent="0.25">
      <c r="A82" s="77"/>
    </row>
    <row r="83" spans="1:1" ht="15.75" customHeight="1" x14ac:dyDescent="0.25">
      <c r="A83" s="77"/>
    </row>
    <row r="84" spans="1:1" ht="15.75" customHeight="1" x14ac:dyDescent="0.25">
      <c r="A84" s="77"/>
    </row>
    <row r="85" spans="1:1" ht="15.75" customHeight="1" x14ac:dyDescent="0.25">
      <c r="A85" s="77"/>
    </row>
    <row r="86" spans="1:1" ht="15.75" customHeight="1" x14ac:dyDescent="0.25">
      <c r="A86" s="77"/>
    </row>
    <row r="87" spans="1:1" ht="15.75" customHeight="1" x14ac:dyDescent="0.25">
      <c r="A87" s="77"/>
    </row>
    <row r="88" spans="1:1" ht="15.75" customHeight="1" x14ac:dyDescent="0.25">
      <c r="A88" s="77"/>
    </row>
    <row r="89" spans="1:1" ht="15.75" customHeight="1" x14ac:dyDescent="0.25">
      <c r="A89" s="77"/>
    </row>
    <row r="90" spans="1:1" ht="15.75" customHeight="1" x14ac:dyDescent="0.25">
      <c r="A90" s="77"/>
    </row>
    <row r="91" spans="1:1" ht="15.75" customHeight="1" x14ac:dyDescent="0.25">
      <c r="A91" s="77"/>
    </row>
    <row r="92" spans="1:1" ht="15.75" customHeight="1" x14ac:dyDescent="0.25">
      <c r="A92" s="77"/>
    </row>
    <row r="93" spans="1:1" ht="15.75" customHeight="1" x14ac:dyDescent="0.25">
      <c r="A93" s="77"/>
    </row>
    <row r="94" spans="1:1" ht="15.75" customHeight="1" x14ac:dyDescent="0.25">
      <c r="A94" s="77"/>
    </row>
    <row r="95" spans="1:1" ht="15.75" customHeight="1" x14ac:dyDescent="0.25">
      <c r="A95" s="77"/>
    </row>
    <row r="96" spans="1:1" ht="15.75" customHeight="1" x14ac:dyDescent="0.25">
      <c r="A96" s="77"/>
    </row>
    <row r="97" spans="1:1" ht="15.75" customHeight="1" x14ac:dyDescent="0.25">
      <c r="A97" s="77"/>
    </row>
    <row r="98" spans="1:1" ht="15.75" customHeight="1" x14ac:dyDescent="0.25">
      <c r="A98" s="77"/>
    </row>
    <row r="99" spans="1:1" ht="15.75" customHeight="1" x14ac:dyDescent="0.25">
      <c r="A99" s="77"/>
    </row>
    <row r="100" spans="1:1" ht="15.75" customHeight="1" x14ac:dyDescent="0.25">
      <c r="A100" s="77"/>
    </row>
    <row r="101" spans="1:1" ht="15.75" customHeight="1" x14ac:dyDescent="0.25">
      <c r="A101" s="77"/>
    </row>
    <row r="102" spans="1:1" ht="15.75" customHeight="1" x14ac:dyDescent="0.25">
      <c r="A102" s="77"/>
    </row>
    <row r="103" spans="1:1" ht="15.75" customHeight="1" x14ac:dyDescent="0.25">
      <c r="A103" s="77"/>
    </row>
    <row r="104" spans="1:1" ht="15.75" customHeight="1" x14ac:dyDescent="0.25">
      <c r="A104" s="77"/>
    </row>
    <row r="105" spans="1:1" ht="15.75" customHeight="1" x14ac:dyDescent="0.25">
      <c r="A105" s="77"/>
    </row>
    <row r="106" spans="1:1" ht="15.75" customHeight="1" x14ac:dyDescent="0.25">
      <c r="A106" s="77"/>
    </row>
    <row r="107" spans="1:1" ht="15.75" customHeight="1" x14ac:dyDescent="0.25">
      <c r="A107" s="77"/>
    </row>
    <row r="108" spans="1:1" ht="15.75" customHeight="1" x14ac:dyDescent="0.25">
      <c r="A108" s="77"/>
    </row>
    <row r="109" spans="1:1" ht="15.75" customHeight="1" x14ac:dyDescent="0.25">
      <c r="A109" s="77"/>
    </row>
    <row r="110" spans="1:1" ht="15.75" customHeight="1" x14ac:dyDescent="0.25">
      <c r="A110" s="77"/>
    </row>
    <row r="111" spans="1:1" ht="15.75" customHeight="1" x14ac:dyDescent="0.25">
      <c r="A111" s="77"/>
    </row>
    <row r="112" spans="1:1" ht="15.75" customHeight="1" x14ac:dyDescent="0.25">
      <c r="A112" s="77"/>
    </row>
    <row r="113" spans="1:1" ht="15.75" customHeight="1" x14ac:dyDescent="0.25">
      <c r="A113" s="77"/>
    </row>
    <row r="114" spans="1:1" ht="15.75" customHeight="1" x14ac:dyDescent="0.25">
      <c r="A114" s="77"/>
    </row>
    <row r="115" spans="1:1" ht="15.75" customHeight="1" x14ac:dyDescent="0.25">
      <c r="A115" s="77"/>
    </row>
    <row r="116" spans="1:1" ht="15.75" customHeight="1" x14ac:dyDescent="0.25">
      <c r="A116" s="77"/>
    </row>
    <row r="117" spans="1:1" ht="15.75" customHeight="1" x14ac:dyDescent="0.25">
      <c r="A117" s="77"/>
    </row>
    <row r="118" spans="1:1" ht="15.75" customHeight="1" x14ac:dyDescent="0.25">
      <c r="A118" s="77"/>
    </row>
    <row r="119" spans="1:1" ht="15.75" customHeight="1" x14ac:dyDescent="0.25">
      <c r="A119" s="77"/>
    </row>
    <row r="120" spans="1:1" ht="15.75" customHeight="1" x14ac:dyDescent="0.25">
      <c r="A120" s="77"/>
    </row>
    <row r="121" spans="1:1" ht="15.75" customHeight="1" x14ac:dyDescent="0.25">
      <c r="A121" s="77"/>
    </row>
    <row r="122" spans="1:1" ht="15.75" customHeight="1" x14ac:dyDescent="0.25">
      <c r="A122" s="77"/>
    </row>
    <row r="123" spans="1:1" ht="15.75" customHeight="1" x14ac:dyDescent="0.25">
      <c r="A123" s="77"/>
    </row>
    <row r="124" spans="1:1" ht="15.75" customHeight="1" x14ac:dyDescent="0.25">
      <c r="A124" s="77"/>
    </row>
    <row r="125" spans="1:1" ht="15.75" customHeight="1" x14ac:dyDescent="0.25">
      <c r="A125" s="77"/>
    </row>
    <row r="126" spans="1:1" ht="15.75" customHeight="1" x14ac:dyDescent="0.25">
      <c r="A126" s="77"/>
    </row>
    <row r="127" spans="1:1" ht="15.75" customHeight="1" x14ac:dyDescent="0.25">
      <c r="A127" s="77"/>
    </row>
    <row r="128" spans="1:1" ht="15.75" customHeight="1" x14ac:dyDescent="0.25">
      <c r="A128" s="77"/>
    </row>
    <row r="129" spans="1:1" ht="15.75" customHeight="1" x14ac:dyDescent="0.25">
      <c r="A129" s="77"/>
    </row>
    <row r="130" spans="1:1" ht="15.75" customHeight="1" x14ac:dyDescent="0.25">
      <c r="A130" s="77"/>
    </row>
    <row r="131" spans="1:1" ht="15.75" customHeight="1" x14ac:dyDescent="0.25">
      <c r="A131" s="77"/>
    </row>
    <row r="132" spans="1:1" ht="15.75" customHeight="1" x14ac:dyDescent="0.25">
      <c r="A132" s="77"/>
    </row>
    <row r="133" spans="1:1" ht="15.75" customHeight="1" x14ac:dyDescent="0.25">
      <c r="A133" s="77"/>
    </row>
    <row r="134" spans="1:1" ht="15.75" customHeight="1" x14ac:dyDescent="0.25">
      <c r="A134" s="77"/>
    </row>
    <row r="135" spans="1:1" ht="15.75" customHeight="1" x14ac:dyDescent="0.25">
      <c r="A135" s="77"/>
    </row>
    <row r="136" spans="1:1" ht="15.75" customHeight="1" x14ac:dyDescent="0.25">
      <c r="A136" s="77"/>
    </row>
    <row r="137" spans="1:1" ht="15.75" customHeight="1" x14ac:dyDescent="0.25">
      <c r="A137" s="77"/>
    </row>
    <row r="138" spans="1:1" ht="15.75" customHeight="1" x14ac:dyDescent="0.25">
      <c r="A138" s="77"/>
    </row>
    <row r="139" spans="1:1" ht="15.75" customHeight="1" x14ac:dyDescent="0.25">
      <c r="A139" s="77"/>
    </row>
    <row r="140" spans="1:1" ht="15.75" customHeight="1" x14ac:dyDescent="0.25">
      <c r="A140" s="77"/>
    </row>
    <row r="141" spans="1:1" ht="15.75" customHeight="1" x14ac:dyDescent="0.25">
      <c r="A141" s="77"/>
    </row>
    <row r="142" spans="1:1" ht="15.75" customHeight="1" x14ac:dyDescent="0.25">
      <c r="A142" s="77"/>
    </row>
    <row r="143" spans="1:1" ht="15.75" customHeight="1" x14ac:dyDescent="0.25">
      <c r="A143" s="77"/>
    </row>
    <row r="144" spans="1:1" ht="15.75" customHeight="1" x14ac:dyDescent="0.25">
      <c r="A144" s="77"/>
    </row>
    <row r="145" spans="1:1" ht="15.75" customHeight="1" x14ac:dyDescent="0.25">
      <c r="A145" s="77"/>
    </row>
    <row r="146" spans="1:1" ht="15.75" customHeight="1" x14ac:dyDescent="0.25">
      <c r="A146" s="77"/>
    </row>
    <row r="147" spans="1:1" ht="15.75" customHeight="1" x14ac:dyDescent="0.25">
      <c r="A147" s="77"/>
    </row>
    <row r="148" spans="1:1" ht="15.75" customHeight="1" x14ac:dyDescent="0.25">
      <c r="A148" s="77"/>
    </row>
    <row r="149" spans="1:1" ht="15.75" customHeight="1" x14ac:dyDescent="0.25">
      <c r="A149" s="77"/>
    </row>
    <row r="150" spans="1:1" ht="15.75" customHeight="1" x14ac:dyDescent="0.25">
      <c r="A150" s="77"/>
    </row>
    <row r="151" spans="1:1" ht="15.75" customHeight="1" x14ac:dyDescent="0.25">
      <c r="A151" s="77"/>
    </row>
    <row r="152" spans="1:1" ht="15.75" customHeight="1" x14ac:dyDescent="0.25">
      <c r="A152" s="77"/>
    </row>
    <row r="153" spans="1:1" ht="15.75" customHeight="1" x14ac:dyDescent="0.25">
      <c r="A153" s="77"/>
    </row>
    <row r="154" spans="1:1" ht="15.75" customHeight="1" x14ac:dyDescent="0.25">
      <c r="A154" s="77"/>
    </row>
    <row r="155" spans="1:1" ht="15.75" customHeight="1" x14ac:dyDescent="0.25">
      <c r="A155" s="77"/>
    </row>
    <row r="156" spans="1:1" ht="15.75" customHeight="1" x14ac:dyDescent="0.25">
      <c r="A156" s="77"/>
    </row>
    <row r="157" spans="1:1" ht="15.75" customHeight="1" x14ac:dyDescent="0.25">
      <c r="A157" s="77"/>
    </row>
    <row r="158" spans="1:1" ht="15.75" customHeight="1" x14ac:dyDescent="0.25">
      <c r="A158" s="77"/>
    </row>
    <row r="159" spans="1:1" ht="15.75" customHeight="1" x14ac:dyDescent="0.25">
      <c r="A159" s="77"/>
    </row>
    <row r="160" spans="1:1" ht="15.75" customHeight="1" x14ac:dyDescent="0.25">
      <c r="A160" s="77"/>
    </row>
    <row r="161" spans="1:1" ht="15.75" customHeight="1" x14ac:dyDescent="0.25">
      <c r="A161" s="77"/>
    </row>
    <row r="162" spans="1:1" ht="15.75" customHeight="1" x14ac:dyDescent="0.25">
      <c r="A162" s="77"/>
    </row>
    <row r="163" spans="1:1" ht="15.75" customHeight="1" x14ac:dyDescent="0.25">
      <c r="A163" s="77"/>
    </row>
    <row r="164" spans="1:1" ht="15.75" customHeight="1" x14ac:dyDescent="0.25">
      <c r="A164" s="77"/>
    </row>
    <row r="165" spans="1:1" ht="15.75" customHeight="1" x14ac:dyDescent="0.25">
      <c r="A165" s="77"/>
    </row>
    <row r="166" spans="1:1" ht="15.75" customHeight="1" x14ac:dyDescent="0.25">
      <c r="A166" s="77"/>
    </row>
    <row r="167" spans="1:1" ht="15.75" customHeight="1" x14ac:dyDescent="0.25">
      <c r="A167" s="77"/>
    </row>
    <row r="168" spans="1:1" ht="15.75" customHeight="1" x14ac:dyDescent="0.25">
      <c r="A168" s="77"/>
    </row>
    <row r="169" spans="1:1" ht="15.75" customHeight="1" x14ac:dyDescent="0.25">
      <c r="A169" s="77"/>
    </row>
    <row r="170" spans="1:1" ht="15.75" customHeight="1" x14ac:dyDescent="0.25">
      <c r="A170" s="77"/>
    </row>
    <row r="171" spans="1:1" ht="15.75" customHeight="1" x14ac:dyDescent="0.25">
      <c r="A171" s="77"/>
    </row>
    <row r="172" spans="1:1" ht="15.75" customHeight="1" x14ac:dyDescent="0.25">
      <c r="A172" s="77"/>
    </row>
    <row r="173" spans="1:1" ht="15.75" customHeight="1" x14ac:dyDescent="0.25">
      <c r="A173" s="77"/>
    </row>
    <row r="174" spans="1:1" ht="15.75" customHeight="1" x14ac:dyDescent="0.25">
      <c r="A174" s="77"/>
    </row>
    <row r="175" spans="1:1" ht="15.75" customHeight="1" x14ac:dyDescent="0.25">
      <c r="A175" s="77"/>
    </row>
    <row r="176" spans="1:1" ht="15.75" customHeight="1" x14ac:dyDescent="0.25">
      <c r="A176" s="77"/>
    </row>
    <row r="177" spans="1:1" ht="15.75" customHeight="1" x14ac:dyDescent="0.25">
      <c r="A177" s="77"/>
    </row>
    <row r="178" spans="1:1" ht="15.75" customHeight="1" x14ac:dyDescent="0.25">
      <c r="A178" s="77"/>
    </row>
    <row r="179" spans="1:1" ht="15.75" customHeight="1" x14ac:dyDescent="0.25">
      <c r="A179" s="77"/>
    </row>
    <row r="180" spans="1:1" ht="15.75" customHeight="1" x14ac:dyDescent="0.25">
      <c r="A180" s="77"/>
    </row>
    <row r="181" spans="1:1" ht="15.75" customHeight="1" x14ac:dyDescent="0.25">
      <c r="A181" s="77"/>
    </row>
    <row r="182" spans="1:1" ht="15.75" customHeight="1" x14ac:dyDescent="0.25">
      <c r="A182" s="77"/>
    </row>
    <row r="183" spans="1:1" ht="15.75" customHeight="1" x14ac:dyDescent="0.25">
      <c r="A183" s="77"/>
    </row>
    <row r="184" spans="1:1" ht="15.75" customHeight="1" x14ac:dyDescent="0.25">
      <c r="A184" s="77"/>
    </row>
    <row r="185" spans="1:1" ht="15.75" customHeight="1" x14ac:dyDescent="0.25">
      <c r="A185" s="77"/>
    </row>
    <row r="186" spans="1:1" ht="15.75" customHeight="1" x14ac:dyDescent="0.25">
      <c r="A186" s="77"/>
    </row>
    <row r="187" spans="1:1" ht="15.75" customHeight="1" x14ac:dyDescent="0.25">
      <c r="A187" s="77"/>
    </row>
    <row r="188" spans="1:1" ht="15.75" customHeight="1" x14ac:dyDescent="0.25">
      <c r="A188" s="77"/>
    </row>
    <row r="189" spans="1:1" ht="15.75" customHeight="1" x14ac:dyDescent="0.25">
      <c r="A189" s="77"/>
    </row>
    <row r="190" spans="1:1" ht="15.75" customHeight="1" x14ac:dyDescent="0.25">
      <c r="A190" s="77"/>
    </row>
    <row r="191" spans="1:1" ht="15.75" customHeight="1" x14ac:dyDescent="0.25">
      <c r="A191" s="77"/>
    </row>
    <row r="192" spans="1:1" ht="15.75" customHeight="1" x14ac:dyDescent="0.25">
      <c r="A192" s="77"/>
    </row>
    <row r="193" spans="1:1" ht="15.75" customHeight="1" x14ac:dyDescent="0.25">
      <c r="A193" s="77"/>
    </row>
    <row r="194" spans="1:1" ht="15.75" customHeight="1" x14ac:dyDescent="0.25">
      <c r="A194" s="77"/>
    </row>
    <row r="195" spans="1:1" ht="15.75" customHeight="1" x14ac:dyDescent="0.25">
      <c r="A195" s="77"/>
    </row>
    <row r="196" spans="1:1" ht="15.75" customHeight="1" x14ac:dyDescent="0.25">
      <c r="A196" s="77"/>
    </row>
    <row r="197" spans="1:1" ht="15.75" customHeight="1" x14ac:dyDescent="0.25">
      <c r="A197" s="77"/>
    </row>
    <row r="198" spans="1:1" ht="15.75" customHeight="1" x14ac:dyDescent="0.25">
      <c r="A198" s="77"/>
    </row>
    <row r="199" spans="1:1" ht="15.75" customHeight="1" x14ac:dyDescent="0.25">
      <c r="A199" s="77"/>
    </row>
    <row r="200" spans="1:1" ht="15.75" customHeight="1" x14ac:dyDescent="0.25">
      <c r="A200" s="77"/>
    </row>
    <row r="201" spans="1:1" ht="15.75" customHeight="1" x14ac:dyDescent="0.25">
      <c r="A201" s="77"/>
    </row>
    <row r="202" spans="1:1" ht="15.75" customHeight="1" x14ac:dyDescent="0.25">
      <c r="A202" s="77"/>
    </row>
    <row r="203" spans="1:1" ht="15.75" customHeight="1" x14ac:dyDescent="0.25">
      <c r="A203" s="77"/>
    </row>
    <row r="204" spans="1:1" ht="15.75" customHeight="1" x14ac:dyDescent="0.25">
      <c r="A204" s="77"/>
    </row>
    <row r="205" spans="1:1" ht="15.75" customHeight="1" x14ac:dyDescent="0.25">
      <c r="A205" s="77"/>
    </row>
    <row r="206" spans="1:1" ht="15.75" customHeight="1" x14ac:dyDescent="0.25">
      <c r="A206" s="77"/>
    </row>
    <row r="207" spans="1:1" ht="15.75" customHeight="1" x14ac:dyDescent="0.25">
      <c r="A207" s="77"/>
    </row>
    <row r="208" spans="1:1" ht="15.75" customHeight="1" x14ac:dyDescent="0.25">
      <c r="A208" s="77"/>
    </row>
    <row r="209" spans="1:1" ht="15.75" customHeight="1" x14ac:dyDescent="0.25">
      <c r="A209" s="77"/>
    </row>
    <row r="210" spans="1:1" ht="15.75" customHeight="1" x14ac:dyDescent="0.25">
      <c r="A210" s="77"/>
    </row>
    <row r="211" spans="1:1" ht="15.75" customHeight="1" x14ac:dyDescent="0.25">
      <c r="A211" s="77"/>
    </row>
    <row r="212" spans="1:1" ht="15.75" customHeight="1" x14ac:dyDescent="0.25">
      <c r="A212" s="77"/>
    </row>
    <row r="213" spans="1:1" ht="15.75" customHeight="1" x14ac:dyDescent="0.25">
      <c r="A213" s="77"/>
    </row>
    <row r="214" spans="1:1" ht="15.75" customHeight="1" x14ac:dyDescent="0.25">
      <c r="A214" s="77"/>
    </row>
    <row r="215" spans="1:1" ht="15.75" customHeight="1" x14ac:dyDescent="0.25">
      <c r="A215" s="77"/>
    </row>
    <row r="216" spans="1:1" ht="15.75" customHeight="1" x14ac:dyDescent="0.25">
      <c r="A216" s="77"/>
    </row>
    <row r="217" spans="1:1" ht="15.75" customHeight="1" x14ac:dyDescent="0.25">
      <c r="A217" s="77"/>
    </row>
    <row r="218" spans="1:1" ht="15.75" customHeight="1" x14ac:dyDescent="0.25">
      <c r="A218" s="77"/>
    </row>
    <row r="219" spans="1:1" ht="15.75" customHeight="1" x14ac:dyDescent="0.25">
      <c r="A219" s="77"/>
    </row>
    <row r="220" spans="1:1" ht="15.75" customHeight="1" x14ac:dyDescent="0.25">
      <c r="A220" s="77"/>
    </row>
    <row r="221" spans="1:1" ht="15.75" customHeight="1" x14ac:dyDescent="0.25">
      <c r="A221" s="77"/>
    </row>
    <row r="222" spans="1:1" ht="15.75" customHeight="1" x14ac:dyDescent="0.25">
      <c r="A222" s="77"/>
    </row>
    <row r="223" spans="1:1" ht="15.75" customHeight="1" x14ac:dyDescent="0.25">
      <c r="A223" s="77"/>
    </row>
    <row r="224" spans="1:1" ht="15.75" customHeight="1" x14ac:dyDescent="0.25">
      <c r="A224" s="77"/>
    </row>
    <row r="225" spans="1:1" ht="15.75" customHeight="1" x14ac:dyDescent="0.25">
      <c r="A225" s="77"/>
    </row>
    <row r="226" spans="1:1" ht="15.75" customHeight="1" x14ac:dyDescent="0.25">
      <c r="A226" s="77"/>
    </row>
    <row r="227" spans="1:1" ht="15.75" customHeight="1" x14ac:dyDescent="0.25">
      <c r="A227" s="77"/>
    </row>
    <row r="228" spans="1:1" ht="15.75" customHeight="1" x14ac:dyDescent="0.25">
      <c r="A228" s="77"/>
    </row>
    <row r="229" spans="1:1" ht="15.75" customHeight="1" x14ac:dyDescent="0.25">
      <c r="A229" s="77"/>
    </row>
    <row r="230" spans="1:1" ht="15.75" customHeight="1" x14ac:dyDescent="0.25">
      <c r="A230" s="77"/>
    </row>
    <row r="231" spans="1:1" ht="15.75" customHeight="1" x14ac:dyDescent="0.25">
      <c r="A231" s="77"/>
    </row>
    <row r="232" spans="1:1" ht="15.75" customHeight="1" x14ac:dyDescent="0.25">
      <c r="A232" s="77"/>
    </row>
    <row r="233" spans="1:1" ht="15.75" customHeight="1" x14ac:dyDescent="0.25">
      <c r="A233" s="77"/>
    </row>
    <row r="234" spans="1:1" ht="15.75" customHeight="1" x14ac:dyDescent="0.25">
      <c r="A234" s="77"/>
    </row>
    <row r="235" spans="1:1" ht="15.75" customHeight="1" x14ac:dyDescent="0.25">
      <c r="A235" s="77"/>
    </row>
    <row r="236" spans="1:1" ht="15.75" customHeight="1" x14ac:dyDescent="0.25">
      <c r="A236" s="77"/>
    </row>
    <row r="237" spans="1:1" ht="15.75" customHeight="1" x14ac:dyDescent="0.25">
      <c r="A237" s="77"/>
    </row>
    <row r="238" spans="1:1" ht="15.75" customHeight="1" x14ac:dyDescent="0.25">
      <c r="A238" s="77"/>
    </row>
    <row r="239" spans="1:1" ht="15.75" customHeight="1" x14ac:dyDescent="0.25">
      <c r="A239" s="77"/>
    </row>
    <row r="240" spans="1:1" ht="15.75" customHeight="1" x14ac:dyDescent="0.25">
      <c r="A240" s="77"/>
    </row>
    <row r="241" spans="1:1" ht="15.75" customHeight="1" x14ac:dyDescent="0.25">
      <c r="A241" s="77"/>
    </row>
    <row r="242" spans="1:1" ht="15.75" customHeight="1" x14ac:dyDescent="0.25">
      <c r="A242" s="77"/>
    </row>
    <row r="243" spans="1:1" ht="15.75" customHeight="1" x14ac:dyDescent="0.25">
      <c r="A243" s="77"/>
    </row>
    <row r="244" spans="1:1" ht="15.75" customHeight="1" x14ac:dyDescent="0.25">
      <c r="A244" s="77"/>
    </row>
    <row r="245" spans="1:1" ht="15.75" customHeight="1" x14ac:dyDescent="0.25">
      <c r="A245" s="77"/>
    </row>
    <row r="246" spans="1:1" ht="15.75" customHeight="1" x14ac:dyDescent="0.25">
      <c r="A246" s="77"/>
    </row>
    <row r="247" spans="1:1" ht="15.75" customHeight="1" x14ac:dyDescent="0.25">
      <c r="A247" s="77"/>
    </row>
    <row r="248" spans="1:1" ht="15.75" customHeight="1" x14ac:dyDescent="0.25">
      <c r="A248" s="77"/>
    </row>
    <row r="249" spans="1:1" ht="15.75" customHeight="1" x14ac:dyDescent="0.25">
      <c r="A249" s="77"/>
    </row>
    <row r="250" spans="1:1" ht="15.75" customHeight="1" x14ac:dyDescent="0.25">
      <c r="A250" s="77"/>
    </row>
    <row r="251" spans="1:1" ht="15.75" customHeight="1" x14ac:dyDescent="0.25">
      <c r="A251" s="77"/>
    </row>
    <row r="252" spans="1:1" ht="15.75" customHeight="1" x14ac:dyDescent="0.25">
      <c r="A252" s="77"/>
    </row>
    <row r="253" spans="1:1" ht="15.75" customHeight="1" x14ac:dyDescent="0.25">
      <c r="A253" s="77"/>
    </row>
    <row r="254" spans="1:1" ht="15.75" customHeight="1" x14ac:dyDescent="0.25">
      <c r="A254" s="77"/>
    </row>
    <row r="255" spans="1:1" ht="15.75" customHeight="1" x14ac:dyDescent="0.25">
      <c r="A255" s="77"/>
    </row>
    <row r="256" spans="1:1" ht="15.75" customHeight="1" x14ac:dyDescent="0.25">
      <c r="A256" s="77"/>
    </row>
    <row r="257" spans="1:1" ht="15.75" customHeight="1" x14ac:dyDescent="0.25">
      <c r="A257" s="77"/>
    </row>
    <row r="258" spans="1:1" ht="15.75" customHeight="1" x14ac:dyDescent="0.25">
      <c r="A258" s="77"/>
    </row>
    <row r="259" spans="1:1" ht="15.75" customHeight="1" x14ac:dyDescent="0.25">
      <c r="A259" s="77"/>
    </row>
    <row r="260" spans="1:1" ht="15.75" customHeight="1" x14ac:dyDescent="0.25">
      <c r="A260" s="77"/>
    </row>
    <row r="261" spans="1:1" ht="15.75" customHeight="1" x14ac:dyDescent="0.25">
      <c r="A261" s="77"/>
    </row>
    <row r="262" spans="1:1" ht="15.75" customHeight="1" x14ac:dyDescent="0.25">
      <c r="A262" s="77"/>
    </row>
    <row r="263" spans="1:1" ht="15.75" customHeight="1" x14ac:dyDescent="0.25">
      <c r="A263" s="77"/>
    </row>
    <row r="264" spans="1:1" ht="15.75" customHeight="1" x14ac:dyDescent="0.25">
      <c r="A264" s="77"/>
    </row>
    <row r="265" spans="1:1" ht="15.75" customHeight="1" x14ac:dyDescent="0.25">
      <c r="A265" s="77"/>
    </row>
    <row r="266" spans="1:1" ht="15.75" customHeight="1" x14ac:dyDescent="0.25">
      <c r="A266" s="77"/>
    </row>
    <row r="267" spans="1:1" ht="15.75" customHeight="1" x14ac:dyDescent="0.25">
      <c r="A267" s="77"/>
    </row>
    <row r="268" spans="1:1" ht="15.75" customHeight="1" x14ac:dyDescent="0.25">
      <c r="A268" s="77"/>
    </row>
    <row r="269" spans="1:1" ht="15.75" customHeight="1" x14ac:dyDescent="0.25">
      <c r="A269" s="77"/>
    </row>
    <row r="270" spans="1:1" ht="15.75" customHeight="1" x14ac:dyDescent="0.25">
      <c r="A270" s="77"/>
    </row>
    <row r="271" spans="1:1" ht="15.75" customHeight="1" x14ac:dyDescent="0.25">
      <c r="A271" s="77"/>
    </row>
    <row r="272" spans="1:1" ht="15.75" customHeight="1" x14ac:dyDescent="0.25">
      <c r="A272" s="77"/>
    </row>
    <row r="273" spans="1:1" ht="15.75" customHeight="1" x14ac:dyDescent="0.25">
      <c r="A273" s="77"/>
    </row>
    <row r="274" spans="1:1" ht="15.75" customHeight="1" x14ac:dyDescent="0.25">
      <c r="A274" s="77"/>
    </row>
    <row r="275" spans="1:1" ht="15.75" customHeight="1" x14ac:dyDescent="0.25">
      <c r="A275" s="77"/>
    </row>
    <row r="276" spans="1:1" ht="15.75" customHeight="1" x14ac:dyDescent="0.25">
      <c r="A276" s="77"/>
    </row>
    <row r="277" spans="1:1" ht="15.75" customHeight="1" x14ac:dyDescent="0.25">
      <c r="A277" s="77"/>
    </row>
    <row r="278" spans="1:1" ht="15.75" customHeight="1" x14ac:dyDescent="0.25">
      <c r="A278" s="77"/>
    </row>
    <row r="279" spans="1:1" ht="15.75" customHeight="1" x14ac:dyDescent="0.25">
      <c r="A279" s="77"/>
    </row>
    <row r="280" spans="1:1" ht="15.75" customHeight="1" x14ac:dyDescent="0.25">
      <c r="A280" s="77"/>
    </row>
    <row r="281" spans="1:1" ht="15.75" customHeight="1" x14ac:dyDescent="0.25">
      <c r="A281" s="77"/>
    </row>
    <row r="282" spans="1:1" ht="15.75" customHeight="1" x14ac:dyDescent="0.25">
      <c r="A282" s="77"/>
    </row>
    <row r="283" spans="1:1" ht="15.75" customHeight="1" x14ac:dyDescent="0.25">
      <c r="A283" s="77"/>
    </row>
    <row r="284" spans="1:1" ht="15.75" customHeight="1" x14ac:dyDescent="0.25">
      <c r="A284" s="77"/>
    </row>
    <row r="285" spans="1:1" ht="15.75" customHeight="1" x14ac:dyDescent="0.25">
      <c r="A285" s="77"/>
    </row>
    <row r="286" spans="1:1" ht="15.75" customHeight="1" x14ac:dyDescent="0.25">
      <c r="A286" s="77"/>
    </row>
    <row r="287" spans="1:1" ht="15.75" customHeight="1" x14ac:dyDescent="0.25">
      <c r="A287" s="77"/>
    </row>
    <row r="288" spans="1:1" ht="15.75" customHeight="1" x14ac:dyDescent="0.25">
      <c r="A288" s="77"/>
    </row>
    <row r="289" spans="1:1" ht="15.75" customHeight="1" x14ac:dyDescent="0.25">
      <c r="A289" s="77"/>
    </row>
    <row r="290" spans="1:1" ht="15.75" customHeight="1" x14ac:dyDescent="0.25">
      <c r="A290" s="77"/>
    </row>
    <row r="291" spans="1:1" ht="15.75" customHeight="1" x14ac:dyDescent="0.25">
      <c r="A291" s="77"/>
    </row>
    <row r="292" spans="1:1" ht="15.75" customHeight="1" x14ac:dyDescent="0.25">
      <c r="A292" s="77"/>
    </row>
    <row r="293" spans="1:1" ht="15.75" customHeight="1" x14ac:dyDescent="0.25">
      <c r="A293" s="77"/>
    </row>
    <row r="294" spans="1:1" ht="15.75" customHeight="1" x14ac:dyDescent="0.25">
      <c r="A294" s="77"/>
    </row>
    <row r="295" spans="1:1" ht="15.75" customHeight="1" x14ac:dyDescent="0.25">
      <c r="A295" s="77"/>
    </row>
    <row r="296" spans="1:1" ht="15.75" customHeight="1" x14ac:dyDescent="0.25">
      <c r="A296" s="77"/>
    </row>
    <row r="297" spans="1:1" ht="15.75" customHeight="1" x14ac:dyDescent="0.25">
      <c r="A297" s="77"/>
    </row>
    <row r="298" spans="1:1" ht="15.75" customHeight="1" x14ac:dyDescent="0.25">
      <c r="A298" s="77"/>
    </row>
    <row r="299" spans="1:1" ht="15.75" customHeight="1" x14ac:dyDescent="0.25">
      <c r="A299" s="77"/>
    </row>
    <row r="300" spans="1:1" ht="15.75" customHeight="1" x14ac:dyDescent="0.25">
      <c r="A300" s="77"/>
    </row>
    <row r="301" spans="1:1" ht="15.75" customHeight="1" x14ac:dyDescent="0.25">
      <c r="A301" s="77"/>
    </row>
    <row r="302" spans="1:1" ht="15.75" customHeight="1" x14ac:dyDescent="0.25">
      <c r="A302" s="77"/>
    </row>
    <row r="303" spans="1:1" ht="15.75" customHeight="1" x14ac:dyDescent="0.25">
      <c r="A303" s="77"/>
    </row>
    <row r="304" spans="1:1" ht="15.75" customHeight="1" x14ac:dyDescent="0.25">
      <c r="A304" s="77"/>
    </row>
    <row r="305" spans="1:1" ht="15.75" customHeight="1" x14ac:dyDescent="0.25">
      <c r="A305" s="77"/>
    </row>
    <row r="306" spans="1:1" ht="15.75" customHeight="1" x14ac:dyDescent="0.25">
      <c r="A306" s="77"/>
    </row>
    <row r="307" spans="1:1" ht="15.75" customHeight="1" x14ac:dyDescent="0.25">
      <c r="A307" s="77"/>
    </row>
    <row r="308" spans="1:1" ht="15.75" customHeight="1" x14ac:dyDescent="0.25">
      <c r="A308" s="77"/>
    </row>
    <row r="309" spans="1:1" ht="15.75" customHeight="1" x14ac:dyDescent="0.25">
      <c r="A309" s="77"/>
    </row>
    <row r="310" spans="1:1" ht="15.75" customHeight="1" x14ac:dyDescent="0.25">
      <c r="A310" s="77"/>
    </row>
    <row r="311" spans="1:1" ht="15.75" customHeight="1" x14ac:dyDescent="0.25">
      <c r="A311" s="77"/>
    </row>
    <row r="312" spans="1:1" ht="15.75" customHeight="1" x14ac:dyDescent="0.25">
      <c r="A312" s="77"/>
    </row>
    <row r="313" spans="1:1" ht="15.75" customHeight="1" x14ac:dyDescent="0.25">
      <c r="A313" s="77"/>
    </row>
    <row r="314" spans="1:1" ht="15.75" customHeight="1" x14ac:dyDescent="0.25">
      <c r="A314" s="77"/>
    </row>
    <row r="315" spans="1:1" ht="15.75" customHeight="1" x14ac:dyDescent="0.25">
      <c r="A315" s="77"/>
    </row>
    <row r="316" spans="1:1" ht="15.75" customHeight="1" x14ac:dyDescent="0.25">
      <c r="A316" s="77"/>
    </row>
    <row r="317" spans="1:1" ht="15.75" customHeight="1" x14ac:dyDescent="0.25">
      <c r="A317" s="77"/>
    </row>
    <row r="318" spans="1:1" ht="15.75" customHeight="1" x14ac:dyDescent="0.25">
      <c r="A318" s="77"/>
    </row>
    <row r="319" spans="1:1" ht="15.75" customHeight="1" x14ac:dyDescent="0.25">
      <c r="A319" s="77"/>
    </row>
    <row r="320" spans="1:1" ht="15.75" customHeight="1" x14ac:dyDescent="0.25">
      <c r="A320" s="77"/>
    </row>
    <row r="321" spans="1:1" ht="15.75" customHeight="1" x14ac:dyDescent="0.25">
      <c r="A321" s="77"/>
    </row>
    <row r="322" spans="1:1" ht="15.75" customHeight="1" x14ac:dyDescent="0.25">
      <c r="A322" s="77"/>
    </row>
    <row r="323" spans="1:1" ht="15.75" customHeight="1" x14ac:dyDescent="0.25">
      <c r="A323" s="77"/>
    </row>
    <row r="324" spans="1:1" ht="15.75" customHeight="1" x14ac:dyDescent="0.25">
      <c r="A324" s="77"/>
    </row>
    <row r="325" spans="1:1" ht="15.75" customHeight="1" x14ac:dyDescent="0.25">
      <c r="A325" s="77"/>
    </row>
    <row r="326" spans="1:1" ht="15.75" customHeight="1" x14ac:dyDescent="0.25">
      <c r="A326" s="77"/>
    </row>
    <row r="327" spans="1:1" ht="15.75" customHeight="1" x14ac:dyDescent="0.25">
      <c r="A327" s="77"/>
    </row>
    <row r="328" spans="1:1" ht="15.75" customHeight="1" x14ac:dyDescent="0.25">
      <c r="A328" s="77"/>
    </row>
    <row r="329" spans="1:1" ht="15.75" customHeight="1" x14ac:dyDescent="0.25">
      <c r="A329" s="77"/>
    </row>
    <row r="330" spans="1:1" ht="15.75" customHeight="1" x14ac:dyDescent="0.25">
      <c r="A330" s="77"/>
    </row>
    <row r="331" spans="1:1" ht="15.75" customHeight="1" x14ac:dyDescent="0.25">
      <c r="A331" s="77"/>
    </row>
    <row r="332" spans="1:1" ht="15.75" customHeight="1" x14ac:dyDescent="0.25">
      <c r="A332" s="77"/>
    </row>
    <row r="333" spans="1:1" ht="15.75" customHeight="1" x14ac:dyDescent="0.25">
      <c r="A333" s="77"/>
    </row>
    <row r="334" spans="1:1" ht="15.75" customHeight="1" x14ac:dyDescent="0.25">
      <c r="A334" s="77"/>
    </row>
    <row r="335" spans="1:1" ht="15.75" customHeight="1" x14ac:dyDescent="0.25">
      <c r="A335" s="77"/>
    </row>
    <row r="336" spans="1:1" ht="15.75" customHeight="1" x14ac:dyDescent="0.25">
      <c r="A336" s="77"/>
    </row>
    <row r="337" spans="1:1" ht="15.75" customHeight="1" x14ac:dyDescent="0.25">
      <c r="A337" s="77"/>
    </row>
    <row r="338" spans="1:1" ht="15.75" customHeight="1" x14ac:dyDescent="0.25">
      <c r="A338" s="77"/>
    </row>
    <row r="339" spans="1:1" ht="15.75" customHeight="1" x14ac:dyDescent="0.25">
      <c r="A339" s="77"/>
    </row>
    <row r="340" spans="1:1" ht="15.75" customHeight="1" x14ac:dyDescent="0.25">
      <c r="A340" s="77"/>
    </row>
    <row r="341" spans="1:1" ht="15.75" customHeight="1" x14ac:dyDescent="0.25">
      <c r="A341" s="77"/>
    </row>
    <row r="342" spans="1:1" ht="15.75" customHeight="1" x14ac:dyDescent="0.25">
      <c r="A342" s="77"/>
    </row>
    <row r="343" spans="1:1" ht="15.75" customHeight="1" x14ac:dyDescent="0.25">
      <c r="A343" s="77"/>
    </row>
    <row r="344" spans="1:1" ht="15.75" customHeight="1" x14ac:dyDescent="0.25">
      <c r="A344" s="77"/>
    </row>
    <row r="345" spans="1:1" ht="15.75" customHeight="1" x14ac:dyDescent="0.25">
      <c r="A345" s="77"/>
    </row>
    <row r="346" spans="1:1" ht="15.75" customHeight="1" x14ac:dyDescent="0.25">
      <c r="A346" s="77"/>
    </row>
    <row r="347" spans="1:1" ht="15.75" customHeight="1" x14ac:dyDescent="0.25">
      <c r="A347" s="77"/>
    </row>
    <row r="348" spans="1:1" ht="15.75" customHeight="1" x14ac:dyDescent="0.25">
      <c r="A348" s="77"/>
    </row>
    <row r="349" spans="1:1" ht="15.75" customHeight="1" x14ac:dyDescent="0.25">
      <c r="A349" s="77"/>
    </row>
    <row r="350" spans="1:1" ht="15.75" customHeight="1" x14ac:dyDescent="0.25">
      <c r="A350" s="77"/>
    </row>
    <row r="351" spans="1:1" ht="15.75" customHeight="1" x14ac:dyDescent="0.25">
      <c r="A351" s="77"/>
    </row>
    <row r="352" spans="1:1" ht="15.75" customHeight="1" x14ac:dyDescent="0.25">
      <c r="A352" s="77"/>
    </row>
    <row r="353" spans="1:1" ht="15.75" customHeight="1" x14ac:dyDescent="0.25">
      <c r="A353" s="77"/>
    </row>
    <row r="354" spans="1:1" ht="15.75" customHeight="1" x14ac:dyDescent="0.25">
      <c r="A354" s="77"/>
    </row>
    <row r="355" spans="1:1" ht="15.75" customHeight="1" x14ac:dyDescent="0.25">
      <c r="A355" s="77"/>
    </row>
    <row r="356" spans="1:1" ht="15.75" customHeight="1" x14ac:dyDescent="0.25">
      <c r="A356" s="77"/>
    </row>
    <row r="357" spans="1:1" ht="15.75" customHeight="1" x14ac:dyDescent="0.25">
      <c r="A357" s="77"/>
    </row>
    <row r="358" spans="1:1" ht="15.75" customHeight="1" x14ac:dyDescent="0.25">
      <c r="A358" s="77"/>
    </row>
    <row r="359" spans="1:1" ht="15.75" customHeight="1" x14ac:dyDescent="0.25">
      <c r="A359" s="77"/>
    </row>
    <row r="360" spans="1:1" ht="15.75" customHeight="1" x14ac:dyDescent="0.25">
      <c r="A360" s="77"/>
    </row>
    <row r="361" spans="1:1" ht="15.75" customHeight="1" x14ac:dyDescent="0.25">
      <c r="A361" s="77"/>
    </row>
    <row r="362" spans="1:1" ht="15.75" customHeight="1" x14ac:dyDescent="0.25">
      <c r="A362" s="77"/>
    </row>
    <row r="363" spans="1:1" ht="15.75" customHeight="1" x14ac:dyDescent="0.25">
      <c r="A363" s="77"/>
    </row>
    <row r="364" spans="1:1" ht="15.75" customHeight="1" x14ac:dyDescent="0.25">
      <c r="A364" s="77"/>
    </row>
    <row r="365" spans="1:1" ht="15.75" customHeight="1" x14ac:dyDescent="0.25">
      <c r="A365" s="77"/>
    </row>
    <row r="366" spans="1:1" ht="15.75" customHeight="1" x14ac:dyDescent="0.25">
      <c r="A366" s="77"/>
    </row>
    <row r="367" spans="1:1" ht="15.75" customHeight="1" x14ac:dyDescent="0.25">
      <c r="A367" s="77"/>
    </row>
    <row r="368" spans="1:1" ht="15.75" customHeight="1" x14ac:dyDescent="0.25">
      <c r="A368" s="77"/>
    </row>
    <row r="369" spans="1:1" ht="15.75" customHeight="1" x14ac:dyDescent="0.25">
      <c r="A369" s="77"/>
    </row>
    <row r="370" spans="1:1" ht="15.75" customHeight="1" x14ac:dyDescent="0.25">
      <c r="A370" s="77"/>
    </row>
    <row r="371" spans="1:1" ht="15.75" customHeight="1" x14ac:dyDescent="0.25">
      <c r="A371" s="77"/>
    </row>
    <row r="372" spans="1:1" ht="15.75" customHeight="1" x14ac:dyDescent="0.25">
      <c r="A372" s="77"/>
    </row>
    <row r="373" spans="1:1" ht="15.75" customHeight="1" x14ac:dyDescent="0.25">
      <c r="A373" s="77"/>
    </row>
    <row r="374" spans="1:1" ht="15.75" customHeight="1" x14ac:dyDescent="0.25">
      <c r="A374" s="77"/>
    </row>
    <row r="375" spans="1:1" ht="15.75" customHeight="1" x14ac:dyDescent="0.25">
      <c r="A375" s="77"/>
    </row>
    <row r="376" spans="1:1" ht="15.75" customHeight="1" x14ac:dyDescent="0.25">
      <c r="A376" s="77"/>
    </row>
    <row r="377" spans="1:1" ht="15.75" customHeight="1" x14ac:dyDescent="0.25">
      <c r="A377" s="77"/>
    </row>
    <row r="378" spans="1:1" ht="15.75" customHeight="1" x14ac:dyDescent="0.25">
      <c r="A378" s="77"/>
    </row>
    <row r="379" spans="1:1" ht="15.75" customHeight="1" x14ac:dyDescent="0.25">
      <c r="A379" s="77"/>
    </row>
    <row r="380" spans="1:1" ht="15.75" customHeight="1" x14ac:dyDescent="0.25">
      <c r="A380" s="77"/>
    </row>
    <row r="381" spans="1:1" ht="15.75" customHeight="1" x14ac:dyDescent="0.25">
      <c r="A381" s="77"/>
    </row>
    <row r="382" spans="1:1" ht="15.75" customHeight="1" x14ac:dyDescent="0.25">
      <c r="A382" s="77"/>
    </row>
    <row r="383" spans="1:1" ht="15.75" customHeight="1" x14ac:dyDescent="0.25">
      <c r="A383" s="77"/>
    </row>
    <row r="384" spans="1:1" ht="15.75" customHeight="1" x14ac:dyDescent="0.25">
      <c r="A384" s="77"/>
    </row>
    <row r="385" spans="1:1" ht="15.75" customHeight="1" x14ac:dyDescent="0.25">
      <c r="A385" s="77"/>
    </row>
    <row r="386" spans="1:1" ht="15.75" customHeight="1" x14ac:dyDescent="0.25">
      <c r="A386" s="77"/>
    </row>
    <row r="387" spans="1:1" ht="15.75" customHeight="1" x14ac:dyDescent="0.25">
      <c r="A387" s="77"/>
    </row>
    <row r="388" spans="1:1" ht="15.75" customHeight="1" x14ac:dyDescent="0.25">
      <c r="A388" s="77"/>
    </row>
    <row r="389" spans="1:1" ht="15.75" customHeight="1" x14ac:dyDescent="0.25">
      <c r="A389" s="77"/>
    </row>
    <row r="390" spans="1:1" ht="15.75" customHeight="1" x14ac:dyDescent="0.25">
      <c r="A390" s="77"/>
    </row>
    <row r="391" spans="1:1" ht="15.75" customHeight="1" x14ac:dyDescent="0.25">
      <c r="A391" s="77"/>
    </row>
    <row r="392" spans="1:1" ht="15.75" customHeight="1" x14ac:dyDescent="0.25">
      <c r="A392" s="77"/>
    </row>
    <row r="393" spans="1:1" ht="15.75" customHeight="1" x14ac:dyDescent="0.25">
      <c r="A393" s="77"/>
    </row>
    <row r="394" spans="1:1" ht="15.75" customHeight="1" x14ac:dyDescent="0.25">
      <c r="A394" s="77"/>
    </row>
    <row r="395" spans="1:1" ht="15.75" customHeight="1" x14ac:dyDescent="0.25">
      <c r="A395" s="77"/>
    </row>
    <row r="396" spans="1:1" ht="15.75" customHeight="1" x14ac:dyDescent="0.25">
      <c r="A396" s="77"/>
    </row>
    <row r="397" spans="1:1" ht="15.75" customHeight="1" x14ac:dyDescent="0.25">
      <c r="A397" s="77"/>
    </row>
    <row r="398" spans="1:1" ht="15.75" customHeight="1" x14ac:dyDescent="0.25">
      <c r="A398" s="77"/>
    </row>
    <row r="399" spans="1:1" ht="15.75" customHeight="1" x14ac:dyDescent="0.25">
      <c r="A399" s="77"/>
    </row>
    <row r="400" spans="1:1" ht="15.75" customHeight="1" x14ac:dyDescent="0.25">
      <c r="A400" s="77"/>
    </row>
    <row r="401" spans="1:1" ht="15.75" customHeight="1" x14ac:dyDescent="0.25">
      <c r="A401" s="77"/>
    </row>
    <row r="402" spans="1:1" ht="15.75" customHeight="1" x14ac:dyDescent="0.25">
      <c r="A402" s="77"/>
    </row>
    <row r="403" spans="1:1" ht="15.75" customHeight="1" x14ac:dyDescent="0.25">
      <c r="A403" s="77"/>
    </row>
    <row r="404" spans="1:1" ht="15.75" customHeight="1" x14ac:dyDescent="0.25">
      <c r="A404" s="77"/>
    </row>
    <row r="405" spans="1:1" ht="15.75" customHeight="1" x14ac:dyDescent="0.25">
      <c r="A405" s="77"/>
    </row>
    <row r="406" spans="1:1" ht="15.75" customHeight="1" x14ac:dyDescent="0.25">
      <c r="A406" s="77"/>
    </row>
    <row r="407" spans="1:1" ht="15.75" customHeight="1" x14ac:dyDescent="0.25">
      <c r="A407" s="77"/>
    </row>
    <row r="408" spans="1:1" ht="15.75" customHeight="1" x14ac:dyDescent="0.25">
      <c r="A408" s="77"/>
    </row>
    <row r="409" spans="1:1" ht="15.75" customHeight="1" x14ac:dyDescent="0.25">
      <c r="A409" s="77"/>
    </row>
    <row r="410" spans="1:1" ht="15.75" customHeight="1" x14ac:dyDescent="0.25">
      <c r="A410" s="77"/>
    </row>
    <row r="411" spans="1:1" ht="15.75" customHeight="1" x14ac:dyDescent="0.25">
      <c r="A411" s="77"/>
    </row>
    <row r="412" spans="1:1" ht="15.75" customHeight="1" x14ac:dyDescent="0.25">
      <c r="A412" s="77"/>
    </row>
    <row r="413" spans="1:1" ht="15.75" customHeight="1" x14ac:dyDescent="0.25">
      <c r="A413" s="77"/>
    </row>
    <row r="414" spans="1:1" ht="15.75" customHeight="1" x14ac:dyDescent="0.25">
      <c r="A414" s="77"/>
    </row>
    <row r="415" spans="1:1" ht="15.75" customHeight="1" x14ac:dyDescent="0.25">
      <c r="A415" s="77"/>
    </row>
    <row r="416" spans="1:1" ht="15.75" customHeight="1" x14ac:dyDescent="0.25">
      <c r="A416" s="77"/>
    </row>
    <row r="417" spans="1:1" ht="15.75" customHeight="1" x14ac:dyDescent="0.25">
      <c r="A417" s="77"/>
    </row>
    <row r="418" spans="1:1" ht="15.75" customHeight="1" x14ac:dyDescent="0.25">
      <c r="A418" s="77"/>
    </row>
    <row r="419" spans="1:1" ht="15.75" customHeight="1" x14ac:dyDescent="0.25">
      <c r="A419" s="77"/>
    </row>
    <row r="420" spans="1:1" ht="15.75" customHeight="1" x14ac:dyDescent="0.25">
      <c r="A420" s="77"/>
    </row>
    <row r="421" spans="1:1" ht="15.75" customHeight="1" x14ac:dyDescent="0.25">
      <c r="A421" s="77"/>
    </row>
    <row r="422" spans="1:1" ht="15.75" customHeight="1" x14ac:dyDescent="0.25">
      <c r="A422" s="77"/>
    </row>
    <row r="423" spans="1:1" ht="15.75" customHeight="1" x14ac:dyDescent="0.25">
      <c r="A423" s="77"/>
    </row>
    <row r="424" spans="1:1" ht="15.75" customHeight="1" x14ac:dyDescent="0.25">
      <c r="A424" s="77"/>
    </row>
    <row r="425" spans="1:1" ht="15.75" customHeight="1" x14ac:dyDescent="0.25">
      <c r="A425" s="77"/>
    </row>
    <row r="426" spans="1:1" ht="15.75" customHeight="1" x14ac:dyDescent="0.25">
      <c r="A426" s="77"/>
    </row>
    <row r="427" spans="1:1" ht="15.75" customHeight="1" x14ac:dyDescent="0.25">
      <c r="A427" s="77"/>
    </row>
    <row r="428" spans="1:1" ht="15.75" customHeight="1" x14ac:dyDescent="0.25">
      <c r="A428" s="77"/>
    </row>
    <row r="429" spans="1:1" ht="15.75" customHeight="1" x14ac:dyDescent="0.25">
      <c r="A429" s="77"/>
    </row>
    <row r="430" spans="1:1" ht="15.75" customHeight="1" x14ac:dyDescent="0.25">
      <c r="A430" s="77"/>
    </row>
    <row r="431" spans="1:1" ht="15.75" customHeight="1" x14ac:dyDescent="0.25">
      <c r="A431" s="77"/>
    </row>
    <row r="432" spans="1:1" ht="15.75" customHeight="1" x14ac:dyDescent="0.25">
      <c r="A432" s="77"/>
    </row>
    <row r="433" spans="1:1" ht="15.75" customHeight="1" x14ac:dyDescent="0.25">
      <c r="A433" s="77"/>
    </row>
    <row r="434" spans="1:1" ht="15.75" customHeight="1" x14ac:dyDescent="0.25">
      <c r="A434" s="77"/>
    </row>
    <row r="435" spans="1:1" ht="15.75" customHeight="1" x14ac:dyDescent="0.25">
      <c r="A435" s="77"/>
    </row>
    <row r="436" spans="1:1" ht="15.75" customHeight="1" x14ac:dyDescent="0.25">
      <c r="A436" s="77"/>
    </row>
    <row r="437" spans="1:1" ht="15.75" customHeight="1" x14ac:dyDescent="0.25">
      <c r="A437" s="77"/>
    </row>
    <row r="438" spans="1:1" ht="15.75" customHeight="1" x14ac:dyDescent="0.25">
      <c r="A438" s="77"/>
    </row>
    <row r="439" spans="1:1" ht="15.75" customHeight="1" x14ac:dyDescent="0.25">
      <c r="A439" s="77"/>
    </row>
    <row r="440" spans="1:1" ht="15.75" customHeight="1" x14ac:dyDescent="0.25">
      <c r="A440" s="77"/>
    </row>
    <row r="441" spans="1:1" ht="15.75" customHeight="1" x14ac:dyDescent="0.25">
      <c r="A441" s="77"/>
    </row>
    <row r="442" spans="1:1" ht="15.75" customHeight="1" x14ac:dyDescent="0.25">
      <c r="A442" s="77"/>
    </row>
    <row r="443" spans="1:1" ht="15.75" customHeight="1" x14ac:dyDescent="0.25">
      <c r="A443" s="77"/>
    </row>
    <row r="444" spans="1:1" ht="15.75" customHeight="1" x14ac:dyDescent="0.25">
      <c r="A444" s="77"/>
    </row>
    <row r="445" spans="1:1" ht="15.75" customHeight="1" x14ac:dyDescent="0.25">
      <c r="A445" s="77"/>
    </row>
    <row r="446" spans="1:1" ht="15.75" customHeight="1" x14ac:dyDescent="0.25">
      <c r="A446" s="77"/>
    </row>
    <row r="447" spans="1:1" ht="15.75" customHeight="1" x14ac:dyDescent="0.25">
      <c r="A447" s="77"/>
    </row>
    <row r="448" spans="1:1" ht="15.75" customHeight="1" x14ac:dyDescent="0.25">
      <c r="A448" s="77"/>
    </row>
    <row r="449" spans="1:1" ht="15.75" customHeight="1" x14ac:dyDescent="0.25">
      <c r="A449" s="77"/>
    </row>
    <row r="450" spans="1:1" ht="15.75" customHeight="1" x14ac:dyDescent="0.25">
      <c r="A450" s="77"/>
    </row>
    <row r="451" spans="1:1" ht="15.75" customHeight="1" x14ac:dyDescent="0.25">
      <c r="A451" s="77"/>
    </row>
    <row r="452" spans="1:1" ht="15.75" customHeight="1" x14ac:dyDescent="0.25">
      <c r="A452" s="77"/>
    </row>
    <row r="453" spans="1:1" ht="15.75" customHeight="1" x14ac:dyDescent="0.25">
      <c r="A453" s="77"/>
    </row>
    <row r="454" spans="1:1" ht="15.75" customHeight="1" x14ac:dyDescent="0.25">
      <c r="A454" s="77"/>
    </row>
    <row r="455" spans="1:1" ht="15.75" customHeight="1" x14ac:dyDescent="0.25">
      <c r="A455" s="77"/>
    </row>
    <row r="456" spans="1:1" ht="15.75" customHeight="1" x14ac:dyDescent="0.25">
      <c r="A456" s="77"/>
    </row>
    <row r="457" spans="1:1" ht="15.75" customHeight="1" x14ac:dyDescent="0.25">
      <c r="A457" s="77"/>
    </row>
    <row r="458" spans="1:1" ht="15.75" customHeight="1" x14ac:dyDescent="0.25">
      <c r="A458" s="77"/>
    </row>
    <row r="459" spans="1:1" ht="15.75" customHeight="1" x14ac:dyDescent="0.25">
      <c r="A459" s="77"/>
    </row>
    <row r="460" spans="1:1" ht="15.75" customHeight="1" x14ac:dyDescent="0.25">
      <c r="A460" s="77"/>
    </row>
    <row r="461" spans="1:1" ht="15.75" customHeight="1" x14ac:dyDescent="0.25">
      <c r="A461" s="77"/>
    </row>
    <row r="462" spans="1:1" ht="15.75" customHeight="1" x14ac:dyDescent="0.25">
      <c r="A462" s="77"/>
    </row>
    <row r="463" spans="1:1" ht="15.75" customHeight="1" x14ac:dyDescent="0.25">
      <c r="A463" s="77"/>
    </row>
    <row r="464" spans="1:1" ht="15.75" customHeight="1" x14ac:dyDescent="0.25">
      <c r="A464" s="77"/>
    </row>
    <row r="465" spans="1:1" ht="15.75" customHeight="1" x14ac:dyDescent="0.25">
      <c r="A465" s="77"/>
    </row>
    <row r="466" spans="1:1" ht="15.75" customHeight="1" x14ac:dyDescent="0.25">
      <c r="A466" s="77"/>
    </row>
    <row r="467" spans="1:1" ht="15.75" customHeight="1" x14ac:dyDescent="0.25">
      <c r="A467" s="77"/>
    </row>
    <row r="468" spans="1:1" ht="15.75" customHeight="1" x14ac:dyDescent="0.25">
      <c r="A468" s="77"/>
    </row>
    <row r="469" spans="1:1" ht="15.75" customHeight="1" x14ac:dyDescent="0.25">
      <c r="A469" s="77"/>
    </row>
    <row r="470" spans="1:1" ht="15.75" customHeight="1" x14ac:dyDescent="0.25">
      <c r="A470" s="77"/>
    </row>
    <row r="471" spans="1:1" ht="15.75" customHeight="1" x14ac:dyDescent="0.25">
      <c r="A471" s="77"/>
    </row>
    <row r="472" spans="1:1" ht="15.75" customHeight="1" x14ac:dyDescent="0.25">
      <c r="A472" s="77"/>
    </row>
    <row r="473" spans="1:1" ht="15.75" customHeight="1" x14ac:dyDescent="0.25">
      <c r="A473" s="77"/>
    </row>
    <row r="474" spans="1:1" ht="15.75" customHeight="1" x14ac:dyDescent="0.25">
      <c r="A474" s="77"/>
    </row>
    <row r="475" spans="1:1" ht="15.75" customHeight="1" x14ac:dyDescent="0.25">
      <c r="A475" s="77"/>
    </row>
    <row r="476" spans="1:1" ht="15.75" customHeight="1" x14ac:dyDescent="0.25">
      <c r="A476" s="77"/>
    </row>
    <row r="477" spans="1:1" ht="15.75" customHeight="1" x14ac:dyDescent="0.25">
      <c r="A477" s="77"/>
    </row>
    <row r="478" spans="1:1" ht="15.75" customHeight="1" x14ac:dyDescent="0.25">
      <c r="A478" s="77"/>
    </row>
    <row r="479" spans="1:1" ht="15.75" customHeight="1" x14ac:dyDescent="0.25">
      <c r="A479" s="77"/>
    </row>
    <row r="480" spans="1:1" ht="15.75" customHeight="1" x14ac:dyDescent="0.25">
      <c r="A480" s="77"/>
    </row>
    <row r="481" spans="1:1" ht="15.75" customHeight="1" x14ac:dyDescent="0.25">
      <c r="A481" s="77"/>
    </row>
    <row r="482" spans="1:1" ht="15.75" customHeight="1" x14ac:dyDescent="0.25">
      <c r="A482" s="77"/>
    </row>
    <row r="483" spans="1:1" ht="15.75" customHeight="1" x14ac:dyDescent="0.25">
      <c r="A483" s="77"/>
    </row>
    <row r="484" spans="1:1" ht="15.75" customHeight="1" x14ac:dyDescent="0.25">
      <c r="A484" s="77"/>
    </row>
    <row r="485" spans="1:1" ht="15.75" customHeight="1" x14ac:dyDescent="0.25">
      <c r="A485" s="77"/>
    </row>
    <row r="486" spans="1:1" ht="15.75" customHeight="1" x14ac:dyDescent="0.25">
      <c r="A486" s="77"/>
    </row>
    <row r="487" spans="1:1" ht="15.75" customHeight="1" x14ac:dyDescent="0.25">
      <c r="A487" s="77"/>
    </row>
    <row r="488" spans="1:1" ht="15.75" customHeight="1" x14ac:dyDescent="0.25">
      <c r="A488" s="77"/>
    </row>
    <row r="489" spans="1:1" ht="15.75" customHeight="1" x14ac:dyDescent="0.25">
      <c r="A489" s="77"/>
    </row>
    <row r="490" spans="1:1" ht="15.75" customHeight="1" x14ac:dyDescent="0.25">
      <c r="A490" s="77"/>
    </row>
    <row r="491" spans="1:1" ht="15.75" customHeight="1" x14ac:dyDescent="0.25">
      <c r="A491" s="77"/>
    </row>
    <row r="492" spans="1:1" ht="15.75" customHeight="1" x14ac:dyDescent="0.25">
      <c r="A492" s="77"/>
    </row>
    <row r="493" spans="1:1" ht="15.75" customHeight="1" x14ac:dyDescent="0.25">
      <c r="A493" s="77"/>
    </row>
    <row r="494" spans="1:1" ht="15.75" customHeight="1" x14ac:dyDescent="0.25">
      <c r="A494" s="77"/>
    </row>
    <row r="495" spans="1:1" ht="15.75" customHeight="1" x14ac:dyDescent="0.25">
      <c r="A495" s="77"/>
    </row>
    <row r="496" spans="1:1" ht="15.75" customHeight="1" x14ac:dyDescent="0.25">
      <c r="A496" s="77"/>
    </row>
    <row r="497" spans="1:1" ht="15.75" customHeight="1" x14ac:dyDescent="0.25">
      <c r="A497" s="77"/>
    </row>
    <row r="498" spans="1:1" ht="15.75" customHeight="1" x14ac:dyDescent="0.25">
      <c r="A498" s="77"/>
    </row>
    <row r="499" spans="1:1" ht="15.75" customHeight="1" x14ac:dyDescent="0.25">
      <c r="A499" s="77"/>
    </row>
    <row r="500" spans="1:1" ht="15.75" customHeight="1" x14ac:dyDescent="0.25">
      <c r="A500" s="77"/>
    </row>
    <row r="501" spans="1:1" ht="15.75" customHeight="1" x14ac:dyDescent="0.25">
      <c r="A501" s="77"/>
    </row>
    <row r="502" spans="1:1" ht="15.75" customHeight="1" x14ac:dyDescent="0.25">
      <c r="A502" s="77"/>
    </row>
    <row r="503" spans="1:1" ht="15.75" customHeight="1" x14ac:dyDescent="0.25">
      <c r="A503" s="77"/>
    </row>
    <row r="504" spans="1:1" ht="15.75" customHeight="1" x14ac:dyDescent="0.25">
      <c r="A504" s="77"/>
    </row>
    <row r="505" spans="1:1" ht="15.75" customHeight="1" x14ac:dyDescent="0.25">
      <c r="A505" s="77"/>
    </row>
    <row r="506" spans="1:1" ht="15.75" customHeight="1" x14ac:dyDescent="0.25">
      <c r="A506" s="77"/>
    </row>
    <row r="507" spans="1:1" ht="15.75" customHeight="1" x14ac:dyDescent="0.25">
      <c r="A507" s="77"/>
    </row>
    <row r="508" spans="1:1" ht="15.75" customHeight="1" x14ac:dyDescent="0.25">
      <c r="A508" s="77"/>
    </row>
    <row r="509" spans="1:1" ht="15.75" customHeight="1" x14ac:dyDescent="0.25">
      <c r="A509" s="77"/>
    </row>
    <row r="510" spans="1:1" ht="15.75" customHeight="1" x14ac:dyDescent="0.25">
      <c r="A510" s="77"/>
    </row>
    <row r="511" spans="1:1" ht="15.75" customHeight="1" x14ac:dyDescent="0.25">
      <c r="A511" s="77"/>
    </row>
    <row r="512" spans="1:1" ht="15.75" customHeight="1" x14ac:dyDescent="0.25">
      <c r="A512" s="77"/>
    </row>
    <row r="513" spans="1:1" ht="15.75" customHeight="1" x14ac:dyDescent="0.25">
      <c r="A513" s="77"/>
    </row>
    <row r="514" spans="1:1" ht="15.75" customHeight="1" x14ac:dyDescent="0.25">
      <c r="A514" s="77"/>
    </row>
    <row r="515" spans="1:1" ht="15.75" customHeight="1" x14ac:dyDescent="0.25">
      <c r="A515" s="77"/>
    </row>
    <row r="516" spans="1:1" ht="15.75" customHeight="1" x14ac:dyDescent="0.25">
      <c r="A516" s="77"/>
    </row>
    <row r="517" spans="1:1" ht="15.75" customHeight="1" x14ac:dyDescent="0.25">
      <c r="A517" s="77"/>
    </row>
    <row r="518" spans="1:1" ht="15.75" customHeight="1" x14ac:dyDescent="0.25">
      <c r="A518" s="77"/>
    </row>
    <row r="519" spans="1:1" ht="15.75" customHeight="1" x14ac:dyDescent="0.25">
      <c r="A519" s="77"/>
    </row>
    <row r="520" spans="1:1" ht="15.75" customHeight="1" x14ac:dyDescent="0.25">
      <c r="A520" s="77"/>
    </row>
    <row r="521" spans="1:1" ht="15.75" customHeight="1" x14ac:dyDescent="0.25">
      <c r="A521" s="77"/>
    </row>
    <row r="522" spans="1:1" ht="15.75" customHeight="1" x14ac:dyDescent="0.25">
      <c r="A522" s="77"/>
    </row>
    <row r="523" spans="1:1" ht="15.75" customHeight="1" x14ac:dyDescent="0.25">
      <c r="A523" s="77"/>
    </row>
    <row r="524" spans="1:1" ht="15.75" customHeight="1" x14ac:dyDescent="0.25">
      <c r="A524" s="77"/>
    </row>
    <row r="525" spans="1:1" ht="15.75" customHeight="1" x14ac:dyDescent="0.25">
      <c r="A525" s="77"/>
    </row>
    <row r="526" spans="1:1" ht="15.75" customHeight="1" x14ac:dyDescent="0.25">
      <c r="A526" s="77"/>
    </row>
    <row r="527" spans="1:1" ht="15.75" customHeight="1" x14ac:dyDescent="0.25">
      <c r="A527" s="77"/>
    </row>
    <row r="528" spans="1:1" ht="15.75" customHeight="1" x14ac:dyDescent="0.25">
      <c r="A528" s="77"/>
    </row>
    <row r="529" spans="1:1" ht="15.75" customHeight="1" x14ac:dyDescent="0.25">
      <c r="A529" s="77"/>
    </row>
    <row r="530" spans="1:1" ht="15.75" customHeight="1" x14ac:dyDescent="0.25">
      <c r="A530" s="77"/>
    </row>
    <row r="531" spans="1:1" ht="15.75" customHeight="1" x14ac:dyDescent="0.25">
      <c r="A531" s="77"/>
    </row>
    <row r="532" spans="1:1" ht="15.75" customHeight="1" x14ac:dyDescent="0.25">
      <c r="A532" s="77"/>
    </row>
    <row r="533" spans="1:1" ht="15.75" customHeight="1" x14ac:dyDescent="0.25">
      <c r="A533" s="77"/>
    </row>
    <row r="534" spans="1:1" ht="15.75" customHeight="1" x14ac:dyDescent="0.25">
      <c r="A534" s="77"/>
    </row>
    <row r="535" spans="1:1" ht="15.75" customHeight="1" x14ac:dyDescent="0.25">
      <c r="A535" s="77"/>
    </row>
    <row r="536" spans="1:1" ht="15.75" customHeight="1" x14ac:dyDescent="0.25">
      <c r="A536" s="77"/>
    </row>
    <row r="537" spans="1:1" ht="15.75" customHeight="1" x14ac:dyDescent="0.25">
      <c r="A537" s="77"/>
    </row>
    <row r="538" spans="1:1" ht="15.75" customHeight="1" x14ac:dyDescent="0.25">
      <c r="A538" s="77"/>
    </row>
    <row r="539" spans="1:1" ht="15.75" customHeight="1" x14ac:dyDescent="0.25">
      <c r="A539" s="77"/>
    </row>
    <row r="540" spans="1:1" ht="15.75" customHeight="1" x14ac:dyDescent="0.25">
      <c r="A540" s="77"/>
    </row>
    <row r="541" spans="1:1" ht="15.75" customHeight="1" x14ac:dyDescent="0.25">
      <c r="A541" s="77"/>
    </row>
    <row r="542" spans="1:1" ht="15.75" customHeight="1" x14ac:dyDescent="0.25">
      <c r="A542" s="77"/>
    </row>
    <row r="543" spans="1:1" ht="15.75" customHeight="1" x14ac:dyDescent="0.25">
      <c r="A543" s="77"/>
    </row>
    <row r="544" spans="1:1" ht="15.75" customHeight="1" x14ac:dyDescent="0.25">
      <c r="A544" s="77"/>
    </row>
    <row r="545" spans="1:1" ht="15.75" customHeight="1" x14ac:dyDescent="0.25">
      <c r="A545" s="77"/>
    </row>
    <row r="546" spans="1:1" ht="15.75" customHeight="1" x14ac:dyDescent="0.25">
      <c r="A546" s="77"/>
    </row>
    <row r="547" spans="1:1" ht="15.75" customHeight="1" x14ac:dyDescent="0.25">
      <c r="A547" s="77"/>
    </row>
    <row r="548" spans="1:1" ht="15.75" customHeight="1" x14ac:dyDescent="0.25">
      <c r="A548" s="77"/>
    </row>
    <row r="549" spans="1:1" ht="15.75" customHeight="1" x14ac:dyDescent="0.25">
      <c r="A549" s="77"/>
    </row>
    <row r="550" spans="1:1" ht="15.75" customHeight="1" x14ac:dyDescent="0.25">
      <c r="A550" s="77"/>
    </row>
    <row r="551" spans="1:1" ht="15.75" customHeight="1" x14ac:dyDescent="0.25">
      <c r="A551" s="77"/>
    </row>
    <row r="552" spans="1:1" ht="15.75" customHeight="1" x14ac:dyDescent="0.25">
      <c r="A552" s="77"/>
    </row>
    <row r="553" spans="1:1" ht="15.75" customHeight="1" x14ac:dyDescent="0.25">
      <c r="A553" s="77"/>
    </row>
    <row r="554" spans="1:1" ht="15.75" customHeight="1" x14ac:dyDescent="0.25">
      <c r="A554" s="77"/>
    </row>
    <row r="555" spans="1:1" ht="15.75" customHeight="1" x14ac:dyDescent="0.25">
      <c r="A555" s="77"/>
    </row>
    <row r="556" spans="1:1" ht="15.75" customHeight="1" x14ac:dyDescent="0.25">
      <c r="A556" s="77"/>
    </row>
    <row r="557" spans="1:1" ht="15.75" customHeight="1" x14ac:dyDescent="0.25">
      <c r="A557" s="77"/>
    </row>
    <row r="558" spans="1:1" ht="15.75" customHeight="1" x14ac:dyDescent="0.25">
      <c r="A558" s="77"/>
    </row>
    <row r="559" spans="1:1" ht="15.75" customHeight="1" x14ac:dyDescent="0.25">
      <c r="A559" s="77"/>
    </row>
    <row r="560" spans="1:1" ht="15.75" customHeight="1" x14ac:dyDescent="0.25">
      <c r="A560" s="77"/>
    </row>
    <row r="561" spans="1:1" ht="15.75" customHeight="1" x14ac:dyDescent="0.25">
      <c r="A561" s="77"/>
    </row>
    <row r="562" spans="1:1" ht="15.75" customHeight="1" x14ac:dyDescent="0.25">
      <c r="A562" s="77"/>
    </row>
    <row r="563" spans="1:1" ht="15.75" customHeight="1" x14ac:dyDescent="0.25">
      <c r="A563" s="77"/>
    </row>
    <row r="564" spans="1:1" ht="15.75" customHeight="1" x14ac:dyDescent="0.25">
      <c r="A564" s="77"/>
    </row>
    <row r="565" spans="1:1" ht="15.75" customHeight="1" x14ac:dyDescent="0.25">
      <c r="A565" s="77"/>
    </row>
    <row r="566" spans="1:1" ht="15.75" customHeight="1" x14ac:dyDescent="0.25">
      <c r="A566" s="77"/>
    </row>
    <row r="567" spans="1:1" ht="15.75" customHeight="1" x14ac:dyDescent="0.25">
      <c r="A567" s="77"/>
    </row>
    <row r="568" spans="1:1" ht="15.75" customHeight="1" x14ac:dyDescent="0.25">
      <c r="A568" s="77"/>
    </row>
    <row r="569" spans="1:1" ht="15.75" customHeight="1" x14ac:dyDescent="0.25">
      <c r="A569" s="77"/>
    </row>
    <row r="570" spans="1:1" ht="15.75" customHeight="1" x14ac:dyDescent="0.25">
      <c r="A570" s="77"/>
    </row>
    <row r="571" spans="1:1" ht="15.75" customHeight="1" x14ac:dyDescent="0.25">
      <c r="A571" s="77"/>
    </row>
    <row r="572" spans="1:1" ht="15.75" customHeight="1" x14ac:dyDescent="0.25">
      <c r="A572" s="77"/>
    </row>
    <row r="573" spans="1:1" ht="15.75" customHeight="1" x14ac:dyDescent="0.25">
      <c r="A573" s="77"/>
    </row>
    <row r="574" spans="1:1" ht="15.75" customHeight="1" x14ac:dyDescent="0.25">
      <c r="A574" s="77"/>
    </row>
    <row r="575" spans="1:1" ht="15.75" customHeight="1" x14ac:dyDescent="0.25">
      <c r="A575" s="77"/>
    </row>
    <row r="576" spans="1:1" ht="15.75" customHeight="1" x14ac:dyDescent="0.25">
      <c r="A576" s="77"/>
    </row>
    <row r="577" spans="1:1" ht="15.75" customHeight="1" x14ac:dyDescent="0.25">
      <c r="A577" s="77"/>
    </row>
    <row r="578" spans="1:1" ht="15.75" customHeight="1" x14ac:dyDescent="0.25">
      <c r="A578" s="77"/>
    </row>
    <row r="579" spans="1:1" ht="15.75" customHeight="1" x14ac:dyDescent="0.25">
      <c r="A579" s="77"/>
    </row>
    <row r="580" spans="1:1" ht="15.75" customHeight="1" x14ac:dyDescent="0.25">
      <c r="A580" s="77"/>
    </row>
    <row r="581" spans="1:1" ht="15.75" customHeight="1" x14ac:dyDescent="0.25">
      <c r="A581" s="77"/>
    </row>
    <row r="582" spans="1:1" ht="15.75" customHeight="1" x14ac:dyDescent="0.25">
      <c r="A582" s="77"/>
    </row>
    <row r="583" spans="1:1" ht="15.75" customHeight="1" x14ac:dyDescent="0.25">
      <c r="A583" s="77"/>
    </row>
    <row r="584" spans="1:1" ht="15.75" customHeight="1" x14ac:dyDescent="0.25">
      <c r="A584" s="77"/>
    </row>
    <row r="585" spans="1:1" ht="15.75" customHeight="1" x14ac:dyDescent="0.25">
      <c r="A585" s="77"/>
    </row>
    <row r="586" spans="1:1" ht="15.75" customHeight="1" x14ac:dyDescent="0.25">
      <c r="A586" s="77"/>
    </row>
    <row r="587" spans="1:1" ht="15.75" customHeight="1" x14ac:dyDescent="0.25">
      <c r="A587" s="77"/>
    </row>
    <row r="588" spans="1:1" ht="15.75" customHeight="1" x14ac:dyDescent="0.25">
      <c r="A588" s="77"/>
    </row>
    <row r="589" spans="1:1" ht="15.75" customHeight="1" x14ac:dyDescent="0.25">
      <c r="A589" s="77"/>
    </row>
    <row r="590" spans="1:1" ht="15.75" customHeight="1" x14ac:dyDescent="0.25">
      <c r="A590" s="77"/>
    </row>
    <row r="591" spans="1:1" ht="15.75" customHeight="1" x14ac:dyDescent="0.25">
      <c r="A591" s="77"/>
    </row>
    <row r="592" spans="1:1" ht="15.75" customHeight="1" x14ac:dyDescent="0.25">
      <c r="A592" s="77"/>
    </row>
    <row r="593" spans="1:1" ht="15.75" customHeight="1" x14ac:dyDescent="0.25">
      <c r="A593" s="77"/>
    </row>
    <row r="594" spans="1:1" ht="15.75" customHeight="1" x14ac:dyDescent="0.25">
      <c r="A594" s="77"/>
    </row>
    <row r="595" spans="1:1" ht="15.75" customHeight="1" x14ac:dyDescent="0.25">
      <c r="A595" s="77"/>
    </row>
    <row r="596" spans="1:1" ht="15.75" customHeight="1" x14ac:dyDescent="0.25">
      <c r="A596" s="77"/>
    </row>
    <row r="597" spans="1:1" ht="15.75" customHeight="1" x14ac:dyDescent="0.25">
      <c r="A597" s="77"/>
    </row>
    <row r="598" spans="1:1" ht="15.75" customHeight="1" x14ac:dyDescent="0.25">
      <c r="A598" s="77"/>
    </row>
    <row r="599" spans="1:1" ht="15.75" customHeight="1" x14ac:dyDescent="0.25">
      <c r="A599" s="77"/>
    </row>
    <row r="600" spans="1:1" ht="15.75" customHeight="1" x14ac:dyDescent="0.25">
      <c r="A600" s="77"/>
    </row>
    <row r="601" spans="1:1" ht="15.75" customHeight="1" x14ac:dyDescent="0.25">
      <c r="A601" s="77"/>
    </row>
    <row r="602" spans="1:1" ht="15.75" customHeight="1" x14ac:dyDescent="0.25">
      <c r="A602" s="77"/>
    </row>
    <row r="603" spans="1:1" ht="15.75" customHeight="1" x14ac:dyDescent="0.25">
      <c r="A603" s="77"/>
    </row>
    <row r="604" spans="1:1" ht="15.75" customHeight="1" x14ac:dyDescent="0.25">
      <c r="A604" s="77"/>
    </row>
    <row r="605" spans="1:1" ht="15.75" customHeight="1" x14ac:dyDescent="0.25">
      <c r="A605" s="77"/>
    </row>
    <row r="606" spans="1:1" ht="15.75" customHeight="1" x14ac:dyDescent="0.25">
      <c r="A606" s="77"/>
    </row>
    <row r="607" spans="1:1" ht="15.75" customHeight="1" x14ac:dyDescent="0.25">
      <c r="A607" s="77"/>
    </row>
    <row r="608" spans="1:1" ht="15.75" customHeight="1" x14ac:dyDescent="0.25">
      <c r="A608" s="77"/>
    </row>
    <row r="609" spans="1:1" ht="15.75" customHeight="1" x14ac:dyDescent="0.25">
      <c r="A609" s="77"/>
    </row>
    <row r="610" spans="1:1" ht="15.75" customHeight="1" x14ac:dyDescent="0.25">
      <c r="A610" s="77"/>
    </row>
    <row r="611" spans="1:1" ht="15.75" customHeight="1" x14ac:dyDescent="0.25">
      <c r="A611" s="77"/>
    </row>
    <row r="612" spans="1:1" ht="15.75" customHeight="1" x14ac:dyDescent="0.25">
      <c r="A612" s="77"/>
    </row>
    <row r="613" spans="1:1" ht="15.75" customHeight="1" x14ac:dyDescent="0.25">
      <c r="A613" s="77"/>
    </row>
    <row r="614" spans="1:1" ht="15.75" customHeight="1" x14ac:dyDescent="0.25">
      <c r="A614" s="77"/>
    </row>
    <row r="615" spans="1:1" ht="15.75" customHeight="1" x14ac:dyDescent="0.25">
      <c r="A615" s="77"/>
    </row>
    <row r="616" spans="1:1" ht="15.75" customHeight="1" x14ac:dyDescent="0.25">
      <c r="A616" s="77"/>
    </row>
    <row r="617" spans="1:1" ht="15.75" customHeight="1" x14ac:dyDescent="0.25">
      <c r="A617" s="77"/>
    </row>
    <row r="618" spans="1:1" ht="15.75" customHeight="1" x14ac:dyDescent="0.25">
      <c r="A618" s="77"/>
    </row>
    <row r="619" spans="1:1" ht="15.75" customHeight="1" x14ac:dyDescent="0.25">
      <c r="A619" s="77"/>
    </row>
    <row r="620" spans="1:1" ht="15.75" customHeight="1" x14ac:dyDescent="0.25">
      <c r="A620" s="77"/>
    </row>
    <row r="621" spans="1:1" ht="15.75" customHeight="1" x14ac:dyDescent="0.25">
      <c r="A621" s="77"/>
    </row>
    <row r="622" spans="1:1" ht="15.75" customHeight="1" x14ac:dyDescent="0.25">
      <c r="A622" s="77"/>
    </row>
    <row r="623" spans="1:1" ht="15.75" customHeight="1" x14ac:dyDescent="0.25">
      <c r="A623" s="77"/>
    </row>
    <row r="624" spans="1:1" ht="15.75" customHeight="1" x14ac:dyDescent="0.25">
      <c r="A624" s="77"/>
    </row>
    <row r="625" spans="1:1" ht="15.75" customHeight="1" x14ac:dyDescent="0.25">
      <c r="A625" s="77"/>
    </row>
    <row r="626" spans="1:1" ht="15.75" customHeight="1" x14ac:dyDescent="0.25">
      <c r="A626" s="77"/>
    </row>
    <row r="627" spans="1:1" ht="15.75" customHeight="1" x14ac:dyDescent="0.25">
      <c r="A627" s="77"/>
    </row>
    <row r="628" spans="1:1" ht="15.75" customHeight="1" x14ac:dyDescent="0.25">
      <c r="A628" s="77"/>
    </row>
    <row r="629" spans="1:1" ht="15.75" customHeight="1" x14ac:dyDescent="0.25">
      <c r="A629" s="77"/>
    </row>
    <row r="630" spans="1:1" ht="15.75" customHeight="1" x14ac:dyDescent="0.25">
      <c r="A630" s="77"/>
    </row>
    <row r="631" spans="1:1" ht="15.75" customHeight="1" x14ac:dyDescent="0.25">
      <c r="A631" s="77"/>
    </row>
    <row r="632" spans="1:1" ht="15.75" customHeight="1" x14ac:dyDescent="0.25">
      <c r="A632" s="77"/>
    </row>
    <row r="633" spans="1:1" ht="15.75" customHeight="1" x14ac:dyDescent="0.25">
      <c r="A633" s="77"/>
    </row>
    <row r="634" spans="1:1" ht="15.75" customHeight="1" x14ac:dyDescent="0.25">
      <c r="A634" s="77"/>
    </row>
    <row r="635" spans="1:1" ht="15.75" customHeight="1" x14ac:dyDescent="0.25">
      <c r="A635" s="77"/>
    </row>
    <row r="636" spans="1:1" ht="15.75" customHeight="1" x14ac:dyDescent="0.25">
      <c r="A636" s="77"/>
    </row>
    <row r="637" spans="1:1" ht="15.75" customHeight="1" x14ac:dyDescent="0.25">
      <c r="A637" s="77"/>
    </row>
    <row r="638" spans="1:1" ht="15.75" customHeight="1" x14ac:dyDescent="0.25">
      <c r="A638" s="77"/>
    </row>
    <row r="639" spans="1:1" ht="15.75" customHeight="1" x14ac:dyDescent="0.25">
      <c r="A639" s="77"/>
    </row>
    <row r="640" spans="1:1" ht="15.75" customHeight="1" x14ac:dyDescent="0.25">
      <c r="A640" s="77"/>
    </row>
    <row r="641" spans="1:1" ht="15.75" customHeight="1" x14ac:dyDescent="0.25">
      <c r="A641" s="77"/>
    </row>
    <row r="642" spans="1:1" ht="15.75" customHeight="1" x14ac:dyDescent="0.25">
      <c r="A642" s="77"/>
    </row>
    <row r="643" spans="1:1" ht="15.75" customHeight="1" x14ac:dyDescent="0.25">
      <c r="A643" s="77"/>
    </row>
    <row r="644" spans="1:1" ht="15.75" customHeight="1" x14ac:dyDescent="0.25">
      <c r="A644" s="77"/>
    </row>
    <row r="645" spans="1:1" ht="15.75" customHeight="1" x14ac:dyDescent="0.25">
      <c r="A645" s="77"/>
    </row>
    <row r="646" spans="1:1" ht="15.75" customHeight="1" x14ac:dyDescent="0.25">
      <c r="A646" s="77"/>
    </row>
    <row r="647" spans="1:1" ht="15.75" customHeight="1" x14ac:dyDescent="0.25">
      <c r="A647" s="77"/>
    </row>
    <row r="648" spans="1:1" ht="15.75" customHeight="1" x14ac:dyDescent="0.25">
      <c r="A648" s="77"/>
    </row>
    <row r="649" spans="1:1" ht="15.75" customHeight="1" x14ac:dyDescent="0.25">
      <c r="A649" s="77"/>
    </row>
    <row r="650" spans="1:1" ht="15.75" customHeight="1" x14ac:dyDescent="0.25">
      <c r="A650" s="77"/>
    </row>
    <row r="651" spans="1:1" ht="15.75" customHeight="1" x14ac:dyDescent="0.25">
      <c r="A651" s="77"/>
    </row>
    <row r="652" spans="1:1" ht="15.75" customHeight="1" x14ac:dyDescent="0.25">
      <c r="A652" s="77"/>
    </row>
    <row r="653" spans="1:1" ht="15.75" customHeight="1" x14ac:dyDescent="0.25">
      <c r="A653" s="77"/>
    </row>
    <row r="654" spans="1:1" ht="15.75" customHeight="1" x14ac:dyDescent="0.25">
      <c r="A654" s="77"/>
    </row>
    <row r="655" spans="1:1" ht="15.75" customHeight="1" x14ac:dyDescent="0.25">
      <c r="A655" s="77"/>
    </row>
    <row r="656" spans="1:1" ht="15.75" customHeight="1" x14ac:dyDescent="0.25">
      <c r="A656" s="77"/>
    </row>
    <row r="657" spans="1:1" ht="15.75" customHeight="1" x14ac:dyDescent="0.25">
      <c r="A657" s="77"/>
    </row>
    <row r="658" spans="1:1" ht="15.75" customHeight="1" x14ac:dyDescent="0.25">
      <c r="A658" s="77"/>
    </row>
    <row r="659" spans="1:1" ht="15.75" customHeight="1" x14ac:dyDescent="0.25">
      <c r="A659" s="77"/>
    </row>
    <row r="660" spans="1:1" ht="15.75" customHeight="1" x14ac:dyDescent="0.25">
      <c r="A660" s="77"/>
    </row>
    <row r="661" spans="1:1" ht="15.75" customHeight="1" x14ac:dyDescent="0.25">
      <c r="A661" s="77"/>
    </row>
    <row r="662" spans="1:1" ht="15.75" customHeight="1" x14ac:dyDescent="0.25">
      <c r="A662" s="77"/>
    </row>
    <row r="663" spans="1:1" ht="15.75" customHeight="1" x14ac:dyDescent="0.25">
      <c r="A663" s="77"/>
    </row>
    <row r="664" spans="1:1" ht="15.75" customHeight="1" x14ac:dyDescent="0.25">
      <c r="A664" s="77"/>
    </row>
    <row r="665" spans="1:1" ht="15.75" customHeight="1" x14ac:dyDescent="0.25">
      <c r="A665" s="77"/>
    </row>
    <row r="666" spans="1:1" ht="15.75" customHeight="1" x14ac:dyDescent="0.25">
      <c r="A666" s="77"/>
    </row>
    <row r="667" spans="1:1" ht="15.75" customHeight="1" x14ac:dyDescent="0.25">
      <c r="A667" s="77"/>
    </row>
    <row r="668" spans="1:1" ht="15.75" customHeight="1" x14ac:dyDescent="0.25">
      <c r="A668" s="77"/>
    </row>
    <row r="669" spans="1:1" ht="15.75" customHeight="1" x14ac:dyDescent="0.25">
      <c r="A669" s="77"/>
    </row>
    <row r="670" spans="1:1" ht="15.75" customHeight="1" x14ac:dyDescent="0.25">
      <c r="A670" s="77"/>
    </row>
    <row r="671" spans="1:1" ht="15.75" customHeight="1" x14ac:dyDescent="0.25">
      <c r="A671" s="77"/>
    </row>
    <row r="672" spans="1:1" ht="15.75" customHeight="1" x14ac:dyDescent="0.25">
      <c r="A672" s="77"/>
    </row>
    <row r="673" spans="1:1" ht="15.75" customHeight="1" x14ac:dyDescent="0.25">
      <c r="A673" s="77"/>
    </row>
    <row r="674" spans="1:1" ht="15.75" customHeight="1" x14ac:dyDescent="0.25">
      <c r="A674" s="77"/>
    </row>
    <row r="675" spans="1:1" ht="15.75" customHeight="1" x14ac:dyDescent="0.25">
      <c r="A675" s="77"/>
    </row>
    <row r="676" spans="1:1" ht="15.75" customHeight="1" x14ac:dyDescent="0.25">
      <c r="A676" s="77"/>
    </row>
    <row r="677" spans="1:1" ht="15.75" customHeight="1" x14ac:dyDescent="0.25">
      <c r="A677" s="77"/>
    </row>
    <row r="678" spans="1:1" ht="15.75" customHeight="1" x14ac:dyDescent="0.25">
      <c r="A678" s="77"/>
    </row>
    <row r="679" spans="1:1" ht="15.75" customHeight="1" x14ac:dyDescent="0.25">
      <c r="A679" s="77"/>
    </row>
    <row r="680" spans="1:1" ht="15.75" customHeight="1" x14ac:dyDescent="0.25">
      <c r="A680" s="77"/>
    </row>
    <row r="681" spans="1:1" ht="15.75" customHeight="1" x14ac:dyDescent="0.25">
      <c r="A681" s="77"/>
    </row>
    <row r="682" spans="1:1" ht="15.75" customHeight="1" x14ac:dyDescent="0.25">
      <c r="A682" s="77"/>
    </row>
    <row r="683" spans="1:1" ht="15.75" customHeight="1" x14ac:dyDescent="0.25">
      <c r="A683" s="77"/>
    </row>
    <row r="684" spans="1:1" ht="15.75" customHeight="1" x14ac:dyDescent="0.25">
      <c r="A684" s="77"/>
    </row>
    <row r="685" spans="1:1" ht="15.75" customHeight="1" x14ac:dyDescent="0.25">
      <c r="A685" s="77"/>
    </row>
    <row r="686" spans="1:1" ht="15.75" customHeight="1" x14ac:dyDescent="0.25">
      <c r="A686" s="77"/>
    </row>
    <row r="687" spans="1:1" ht="15.75" customHeight="1" x14ac:dyDescent="0.25">
      <c r="A687" s="77"/>
    </row>
    <row r="688" spans="1:1" ht="15.75" customHeight="1" x14ac:dyDescent="0.25">
      <c r="A688" s="77"/>
    </row>
    <row r="689" spans="1:1" ht="15.75" customHeight="1" x14ac:dyDescent="0.25">
      <c r="A689" s="77"/>
    </row>
    <row r="690" spans="1:1" ht="15.75" customHeight="1" x14ac:dyDescent="0.25">
      <c r="A690" s="77"/>
    </row>
    <row r="691" spans="1:1" ht="15.75" customHeight="1" x14ac:dyDescent="0.25">
      <c r="A691" s="77"/>
    </row>
    <row r="692" spans="1:1" ht="15.75" customHeight="1" x14ac:dyDescent="0.25">
      <c r="A692" s="77"/>
    </row>
    <row r="693" spans="1:1" ht="15.75" customHeight="1" x14ac:dyDescent="0.25">
      <c r="A693" s="77"/>
    </row>
    <row r="694" spans="1:1" ht="15.75" customHeight="1" x14ac:dyDescent="0.25">
      <c r="A694" s="77"/>
    </row>
    <row r="695" spans="1:1" ht="15.75" customHeight="1" x14ac:dyDescent="0.25">
      <c r="A695" s="77"/>
    </row>
    <row r="696" spans="1:1" ht="15.75" customHeight="1" x14ac:dyDescent="0.25">
      <c r="A696" s="77"/>
    </row>
    <row r="697" spans="1:1" ht="15.75" customHeight="1" x14ac:dyDescent="0.25">
      <c r="A697" s="77"/>
    </row>
    <row r="698" spans="1:1" ht="15.75" customHeight="1" x14ac:dyDescent="0.25">
      <c r="A698" s="77"/>
    </row>
    <row r="699" spans="1:1" ht="15.75" customHeight="1" x14ac:dyDescent="0.25">
      <c r="A699" s="77"/>
    </row>
    <row r="700" spans="1:1" ht="15.75" customHeight="1" x14ac:dyDescent="0.25">
      <c r="A700" s="77"/>
    </row>
    <row r="701" spans="1:1" ht="15.75" customHeight="1" x14ac:dyDescent="0.25">
      <c r="A701" s="77"/>
    </row>
    <row r="702" spans="1:1" ht="15.75" customHeight="1" x14ac:dyDescent="0.25">
      <c r="A702" s="77"/>
    </row>
    <row r="703" spans="1:1" ht="15.75" customHeight="1" x14ac:dyDescent="0.25">
      <c r="A703" s="77"/>
    </row>
    <row r="704" spans="1:1" ht="15.75" customHeight="1" x14ac:dyDescent="0.25">
      <c r="A704" s="77"/>
    </row>
    <row r="705" spans="1:1" ht="15.75" customHeight="1" x14ac:dyDescent="0.25">
      <c r="A705" s="77"/>
    </row>
    <row r="706" spans="1:1" ht="15.75" customHeight="1" x14ac:dyDescent="0.25">
      <c r="A706" s="77"/>
    </row>
    <row r="707" spans="1:1" ht="15.75" customHeight="1" x14ac:dyDescent="0.25">
      <c r="A707" s="77"/>
    </row>
    <row r="708" spans="1:1" ht="15.75" customHeight="1" x14ac:dyDescent="0.25">
      <c r="A708" s="77"/>
    </row>
    <row r="709" spans="1:1" ht="15.75" customHeight="1" x14ac:dyDescent="0.25">
      <c r="A709" s="77"/>
    </row>
    <row r="710" spans="1:1" ht="15.75" customHeight="1" x14ac:dyDescent="0.25">
      <c r="A710" s="77"/>
    </row>
    <row r="711" spans="1:1" ht="15.75" customHeight="1" x14ac:dyDescent="0.25">
      <c r="A711" s="77"/>
    </row>
    <row r="712" spans="1:1" ht="15.75" customHeight="1" x14ac:dyDescent="0.25">
      <c r="A712" s="77"/>
    </row>
    <row r="713" spans="1:1" ht="15.75" customHeight="1" x14ac:dyDescent="0.25">
      <c r="A713" s="77"/>
    </row>
    <row r="714" spans="1:1" ht="15.75" customHeight="1" x14ac:dyDescent="0.25">
      <c r="A714" s="77"/>
    </row>
    <row r="715" spans="1:1" ht="15.75" customHeight="1" x14ac:dyDescent="0.25">
      <c r="A715" s="77"/>
    </row>
    <row r="716" spans="1:1" ht="15.75" customHeight="1" x14ac:dyDescent="0.25">
      <c r="A716" s="77"/>
    </row>
    <row r="717" spans="1:1" ht="15.75" customHeight="1" x14ac:dyDescent="0.25">
      <c r="A717" s="77"/>
    </row>
    <row r="718" spans="1:1" ht="15.75" customHeight="1" x14ac:dyDescent="0.25">
      <c r="A718" s="77"/>
    </row>
    <row r="719" spans="1:1" ht="15.75" customHeight="1" x14ac:dyDescent="0.25">
      <c r="A719" s="77"/>
    </row>
    <row r="720" spans="1:1" ht="15.75" customHeight="1" x14ac:dyDescent="0.25">
      <c r="A720" s="77"/>
    </row>
    <row r="721" spans="1:1" ht="15.75" customHeight="1" x14ac:dyDescent="0.25">
      <c r="A721" s="77"/>
    </row>
    <row r="722" spans="1:1" ht="15.75" customHeight="1" x14ac:dyDescent="0.25">
      <c r="A722" s="77"/>
    </row>
    <row r="723" spans="1:1" ht="15.75" customHeight="1" x14ac:dyDescent="0.25">
      <c r="A723" s="77"/>
    </row>
    <row r="724" spans="1:1" ht="15.75" customHeight="1" x14ac:dyDescent="0.25">
      <c r="A724" s="77"/>
    </row>
    <row r="725" spans="1:1" ht="15.75" customHeight="1" x14ac:dyDescent="0.25">
      <c r="A725" s="77"/>
    </row>
    <row r="726" spans="1:1" ht="15.75" customHeight="1" x14ac:dyDescent="0.25">
      <c r="A726" s="77"/>
    </row>
    <row r="727" spans="1:1" ht="15.75" customHeight="1" x14ac:dyDescent="0.25">
      <c r="A727" s="77"/>
    </row>
    <row r="728" spans="1:1" ht="15.75" customHeight="1" x14ac:dyDescent="0.25">
      <c r="A728" s="77"/>
    </row>
    <row r="729" spans="1:1" ht="15.75" customHeight="1" x14ac:dyDescent="0.25">
      <c r="A729" s="77"/>
    </row>
    <row r="730" spans="1:1" ht="15.75" customHeight="1" x14ac:dyDescent="0.25">
      <c r="A730" s="77"/>
    </row>
    <row r="731" spans="1:1" ht="15.75" customHeight="1" x14ac:dyDescent="0.25">
      <c r="A731" s="77"/>
    </row>
    <row r="732" spans="1:1" ht="15.75" customHeight="1" x14ac:dyDescent="0.25">
      <c r="A732" s="77"/>
    </row>
    <row r="733" spans="1:1" ht="15.75" customHeight="1" x14ac:dyDescent="0.25">
      <c r="A733" s="77"/>
    </row>
    <row r="734" spans="1:1" ht="15.75" customHeight="1" x14ac:dyDescent="0.25">
      <c r="A734" s="77"/>
    </row>
    <row r="735" spans="1:1" ht="15.75" customHeight="1" x14ac:dyDescent="0.25">
      <c r="A735" s="77"/>
    </row>
    <row r="736" spans="1:1" ht="15.75" customHeight="1" x14ac:dyDescent="0.25">
      <c r="A736" s="77"/>
    </row>
    <row r="737" spans="1:1" ht="15.75" customHeight="1" x14ac:dyDescent="0.25">
      <c r="A737" s="77"/>
    </row>
    <row r="738" spans="1:1" ht="15.75" customHeight="1" x14ac:dyDescent="0.25">
      <c r="A738" s="77"/>
    </row>
    <row r="739" spans="1:1" ht="15.75" customHeight="1" x14ac:dyDescent="0.25">
      <c r="A739" s="77"/>
    </row>
    <row r="740" spans="1:1" ht="15.75" customHeight="1" x14ac:dyDescent="0.25">
      <c r="A740" s="77"/>
    </row>
    <row r="741" spans="1:1" ht="15.75" customHeight="1" x14ac:dyDescent="0.25">
      <c r="A741" s="77"/>
    </row>
    <row r="742" spans="1:1" ht="15.75" customHeight="1" x14ac:dyDescent="0.25">
      <c r="A742" s="77"/>
    </row>
    <row r="743" spans="1:1" ht="15.75" customHeight="1" x14ac:dyDescent="0.25">
      <c r="A743" s="77"/>
    </row>
    <row r="744" spans="1:1" ht="15.75" customHeight="1" x14ac:dyDescent="0.25">
      <c r="A744" s="77"/>
    </row>
    <row r="745" spans="1:1" ht="15.75" customHeight="1" x14ac:dyDescent="0.25">
      <c r="A745" s="77"/>
    </row>
    <row r="746" spans="1:1" ht="15.75" customHeight="1" x14ac:dyDescent="0.25">
      <c r="A746" s="77"/>
    </row>
    <row r="747" spans="1:1" ht="15.75" customHeight="1" x14ac:dyDescent="0.25">
      <c r="A747" s="77"/>
    </row>
    <row r="748" spans="1:1" ht="15.75" customHeight="1" x14ac:dyDescent="0.25">
      <c r="A748" s="77"/>
    </row>
    <row r="749" spans="1:1" ht="15.75" customHeight="1" x14ac:dyDescent="0.25">
      <c r="A749" s="77"/>
    </row>
    <row r="750" spans="1:1" ht="15.75" customHeight="1" x14ac:dyDescent="0.25">
      <c r="A750" s="77"/>
    </row>
    <row r="751" spans="1:1" ht="15.75" customHeight="1" x14ac:dyDescent="0.25">
      <c r="A751" s="77"/>
    </row>
    <row r="752" spans="1:1" ht="15.75" customHeight="1" x14ac:dyDescent="0.25">
      <c r="A752" s="77"/>
    </row>
    <row r="753" spans="1:1" ht="15.75" customHeight="1" x14ac:dyDescent="0.25">
      <c r="A753" s="77"/>
    </row>
    <row r="754" spans="1:1" ht="15.75" customHeight="1" x14ac:dyDescent="0.25">
      <c r="A754" s="77"/>
    </row>
    <row r="755" spans="1:1" ht="15.75" customHeight="1" x14ac:dyDescent="0.25">
      <c r="A755" s="77"/>
    </row>
    <row r="756" spans="1:1" ht="15.75" customHeight="1" x14ac:dyDescent="0.25">
      <c r="A756" s="77"/>
    </row>
    <row r="757" spans="1:1" ht="15.75" customHeight="1" x14ac:dyDescent="0.25">
      <c r="A757" s="77"/>
    </row>
    <row r="758" spans="1:1" ht="15.75" customHeight="1" x14ac:dyDescent="0.25">
      <c r="A758" s="77"/>
    </row>
    <row r="759" spans="1:1" ht="15.75" customHeight="1" x14ac:dyDescent="0.25">
      <c r="A759" s="77"/>
    </row>
    <row r="760" spans="1:1" ht="15.75" customHeight="1" x14ac:dyDescent="0.25">
      <c r="A760" s="77"/>
    </row>
    <row r="761" spans="1:1" ht="15.75" customHeight="1" x14ac:dyDescent="0.25">
      <c r="A761" s="77"/>
    </row>
    <row r="762" spans="1:1" ht="15.75" customHeight="1" x14ac:dyDescent="0.25">
      <c r="A762" s="77"/>
    </row>
    <row r="763" spans="1:1" ht="15.75" customHeight="1" x14ac:dyDescent="0.25">
      <c r="A763" s="77"/>
    </row>
    <row r="764" spans="1:1" ht="15.75" customHeight="1" x14ac:dyDescent="0.25">
      <c r="A764" s="77"/>
    </row>
    <row r="765" spans="1:1" ht="15.75" customHeight="1" x14ac:dyDescent="0.25">
      <c r="A765" s="77"/>
    </row>
    <row r="766" spans="1:1" ht="15.75" customHeight="1" x14ac:dyDescent="0.25">
      <c r="A766" s="77"/>
    </row>
    <row r="767" spans="1:1" ht="15.75" customHeight="1" x14ac:dyDescent="0.25">
      <c r="A767" s="77"/>
    </row>
    <row r="768" spans="1:1" ht="15.75" customHeight="1" x14ac:dyDescent="0.25">
      <c r="A768" s="77"/>
    </row>
    <row r="769" spans="1:1" ht="15.75" customHeight="1" x14ac:dyDescent="0.25">
      <c r="A769" s="77"/>
    </row>
    <row r="770" spans="1:1" ht="15.75" customHeight="1" x14ac:dyDescent="0.25">
      <c r="A770" s="77"/>
    </row>
    <row r="771" spans="1:1" ht="15.75" customHeight="1" x14ac:dyDescent="0.25">
      <c r="A771" s="77"/>
    </row>
    <row r="772" spans="1:1" ht="15.75" customHeight="1" x14ac:dyDescent="0.25">
      <c r="A772" s="77"/>
    </row>
    <row r="773" spans="1:1" ht="15.75" customHeight="1" x14ac:dyDescent="0.25">
      <c r="A773" s="77"/>
    </row>
    <row r="774" spans="1:1" ht="15.75" customHeight="1" x14ac:dyDescent="0.25">
      <c r="A774" s="77"/>
    </row>
    <row r="775" spans="1:1" ht="15.75" customHeight="1" x14ac:dyDescent="0.25">
      <c r="A775" s="77"/>
    </row>
    <row r="776" spans="1:1" ht="15.75" customHeight="1" x14ac:dyDescent="0.25">
      <c r="A776" s="77"/>
    </row>
    <row r="777" spans="1:1" ht="15.75" customHeight="1" x14ac:dyDescent="0.25">
      <c r="A777" s="77"/>
    </row>
    <row r="778" spans="1:1" ht="15.75" customHeight="1" x14ac:dyDescent="0.25">
      <c r="A778" s="77"/>
    </row>
    <row r="779" spans="1:1" ht="15.75" customHeight="1" x14ac:dyDescent="0.25">
      <c r="A779" s="77"/>
    </row>
    <row r="780" spans="1:1" ht="15.75" customHeight="1" x14ac:dyDescent="0.25">
      <c r="A780" s="77"/>
    </row>
    <row r="781" spans="1:1" ht="15.75" customHeight="1" x14ac:dyDescent="0.25">
      <c r="A781" s="77"/>
    </row>
    <row r="782" spans="1:1" ht="15.75" customHeight="1" x14ac:dyDescent="0.25">
      <c r="A782" s="77"/>
    </row>
    <row r="783" spans="1:1" ht="15.75" customHeight="1" x14ac:dyDescent="0.25">
      <c r="A783" s="77"/>
    </row>
    <row r="784" spans="1:1" ht="15.75" customHeight="1" x14ac:dyDescent="0.25">
      <c r="A784" s="77"/>
    </row>
    <row r="785" spans="1:1" ht="15.75" customHeight="1" x14ac:dyDescent="0.25">
      <c r="A785" s="77"/>
    </row>
    <row r="786" spans="1:1" ht="15.75" customHeight="1" x14ac:dyDescent="0.25">
      <c r="A786" s="77"/>
    </row>
    <row r="787" spans="1:1" ht="15.75" customHeight="1" x14ac:dyDescent="0.25">
      <c r="A787" s="77"/>
    </row>
    <row r="788" spans="1:1" ht="15.75" customHeight="1" x14ac:dyDescent="0.25">
      <c r="A788" s="77"/>
    </row>
    <row r="789" spans="1:1" ht="15.75" customHeight="1" x14ac:dyDescent="0.25">
      <c r="A789" s="77"/>
    </row>
    <row r="790" spans="1:1" ht="15.75" customHeight="1" x14ac:dyDescent="0.25">
      <c r="A790" s="77"/>
    </row>
    <row r="791" spans="1:1" ht="15.75" customHeight="1" x14ac:dyDescent="0.25">
      <c r="A791" s="77"/>
    </row>
    <row r="792" spans="1:1" ht="15.75" customHeight="1" x14ac:dyDescent="0.25">
      <c r="A792" s="77"/>
    </row>
    <row r="793" spans="1:1" ht="15.75" customHeight="1" x14ac:dyDescent="0.25">
      <c r="A793" s="77"/>
    </row>
    <row r="794" spans="1:1" ht="15.75" customHeight="1" x14ac:dyDescent="0.25">
      <c r="A794" s="77"/>
    </row>
    <row r="795" spans="1:1" ht="15.75" customHeight="1" x14ac:dyDescent="0.25">
      <c r="A795" s="77"/>
    </row>
    <row r="796" spans="1:1" ht="15.75" customHeight="1" x14ac:dyDescent="0.25">
      <c r="A796" s="77"/>
    </row>
    <row r="797" spans="1:1" ht="15.75" customHeight="1" x14ac:dyDescent="0.25">
      <c r="A797" s="77"/>
    </row>
    <row r="798" spans="1:1" ht="15.75" customHeight="1" x14ac:dyDescent="0.25">
      <c r="A798" s="77"/>
    </row>
    <row r="799" spans="1:1" ht="15.75" customHeight="1" x14ac:dyDescent="0.25">
      <c r="A799" s="77"/>
    </row>
    <row r="800" spans="1:1" ht="15.75" customHeight="1" x14ac:dyDescent="0.25">
      <c r="A800" s="77"/>
    </row>
    <row r="801" spans="1:1" ht="15.75" customHeight="1" x14ac:dyDescent="0.25">
      <c r="A801" s="77"/>
    </row>
    <row r="802" spans="1:1" ht="15.75" customHeight="1" x14ac:dyDescent="0.25">
      <c r="A802" s="77"/>
    </row>
    <row r="803" spans="1:1" ht="15.75" customHeight="1" x14ac:dyDescent="0.25">
      <c r="A803" s="77"/>
    </row>
    <row r="804" spans="1:1" ht="15.75" customHeight="1" x14ac:dyDescent="0.25">
      <c r="A804" s="77"/>
    </row>
    <row r="805" spans="1:1" ht="15.75" customHeight="1" x14ac:dyDescent="0.25">
      <c r="A805" s="77"/>
    </row>
    <row r="806" spans="1:1" ht="15.75" customHeight="1" x14ac:dyDescent="0.25">
      <c r="A806" s="77"/>
    </row>
    <row r="807" spans="1:1" ht="15.75" customHeight="1" x14ac:dyDescent="0.25">
      <c r="A807" s="77"/>
    </row>
    <row r="808" spans="1:1" ht="15.75" customHeight="1" x14ac:dyDescent="0.25">
      <c r="A808" s="77"/>
    </row>
    <row r="809" spans="1:1" ht="15.75" customHeight="1" x14ac:dyDescent="0.25">
      <c r="A809" s="77"/>
    </row>
    <row r="810" spans="1:1" ht="15.75" customHeight="1" x14ac:dyDescent="0.25">
      <c r="A810" s="77"/>
    </row>
    <row r="811" spans="1:1" ht="15.75" customHeight="1" x14ac:dyDescent="0.25">
      <c r="A811" s="77"/>
    </row>
    <row r="812" spans="1:1" ht="15.75" customHeight="1" x14ac:dyDescent="0.25">
      <c r="A812" s="77"/>
    </row>
    <row r="813" spans="1:1" ht="15.75" customHeight="1" x14ac:dyDescent="0.25">
      <c r="A813" s="77"/>
    </row>
    <row r="814" spans="1:1" ht="15.75" customHeight="1" x14ac:dyDescent="0.25">
      <c r="A814" s="77"/>
    </row>
    <row r="815" spans="1:1" ht="15.75" customHeight="1" x14ac:dyDescent="0.25">
      <c r="A815" s="77"/>
    </row>
    <row r="816" spans="1:1" ht="15.75" customHeight="1" x14ac:dyDescent="0.25">
      <c r="A816" s="77"/>
    </row>
    <row r="817" spans="1:1" ht="15.75" customHeight="1" x14ac:dyDescent="0.25">
      <c r="A817" s="77"/>
    </row>
    <row r="818" spans="1:1" ht="15.75" customHeight="1" x14ac:dyDescent="0.25">
      <c r="A818" s="77"/>
    </row>
    <row r="819" spans="1:1" ht="15.75" customHeight="1" x14ac:dyDescent="0.25">
      <c r="A819" s="77"/>
    </row>
    <row r="820" spans="1:1" ht="15.75" customHeight="1" x14ac:dyDescent="0.25">
      <c r="A820" s="77"/>
    </row>
    <row r="821" spans="1:1" ht="15.75" customHeight="1" x14ac:dyDescent="0.25">
      <c r="A821" s="77"/>
    </row>
    <row r="822" spans="1:1" ht="15.75" customHeight="1" x14ac:dyDescent="0.25">
      <c r="A822" s="77"/>
    </row>
    <row r="823" spans="1:1" ht="15.75" customHeight="1" x14ac:dyDescent="0.25">
      <c r="A823" s="77"/>
    </row>
    <row r="824" spans="1:1" ht="15.75" customHeight="1" x14ac:dyDescent="0.25">
      <c r="A824" s="77"/>
    </row>
    <row r="825" spans="1:1" ht="15.75" customHeight="1" x14ac:dyDescent="0.25">
      <c r="A825" s="77"/>
    </row>
    <row r="826" spans="1:1" ht="15.75" customHeight="1" x14ac:dyDescent="0.25">
      <c r="A826" s="77"/>
    </row>
    <row r="827" spans="1:1" ht="15.75" customHeight="1" x14ac:dyDescent="0.25">
      <c r="A827" s="77"/>
    </row>
    <row r="828" spans="1:1" ht="15.75" customHeight="1" x14ac:dyDescent="0.25">
      <c r="A828" s="77"/>
    </row>
    <row r="829" spans="1:1" ht="15.75" customHeight="1" x14ac:dyDescent="0.25">
      <c r="A829" s="77"/>
    </row>
    <row r="830" spans="1:1" ht="15.75" customHeight="1" x14ac:dyDescent="0.25">
      <c r="A830" s="77"/>
    </row>
    <row r="831" spans="1:1" ht="15.75" customHeight="1" x14ac:dyDescent="0.25">
      <c r="A831" s="77"/>
    </row>
    <row r="832" spans="1:1" ht="15.75" customHeight="1" x14ac:dyDescent="0.25">
      <c r="A832" s="77"/>
    </row>
    <row r="833" spans="1:1" ht="15.75" customHeight="1" x14ac:dyDescent="0.25">
      <c r="A833" s="77"/>
    </row>
    <row r="834" spans="1:1" ht="15.75" customHeight="1" x14ac:dyDescent="0.25">
      <c r="A834" s="77"/>
    </row>
    <row r="835" spans="1:1" ht="15.75" customHeight="1" x14ac:dyDescent="0.25">
      <c r="A835" s="77"/>
    </row>
    <row r="836" spans="1:1" ht="15.75" customHeight="1" x14ac:dyDescent="0.25">
      <c r="A836" s="77"/>
    </row>
    <row r="837" spans="1:1" ht="15.75" customHeight="1" x14ac:dyDescent="0.25">
      <c r="A837" s="77"/>
    </row>
    <row r="838" spans="1:1" ht="15.75" customHeight="1" x14ac:dyDescent="0.25">
      <c r="A838" s="77"/>
    </row>
    <row r="839" spans="1:1" ht="15.75" customHeight="1" x14ac:dyDescent="0.25">
      <c r="A839" s="77"/>
    </row>
    <row r="840" spans="1:1" ht="15.75" customHeight="1" x14ac:dyDescent="0.25">
      <c r="A840" s="77"/>
    </row>
    <row r="841" spans="1:1" ht="15.75" customHeight="1" x14ac:dyDescent="0.25">
      <c r="A841" s="77"/>
    </row>
    <row r="842" spans="1:1" ht="15.75" customHeight="1" x14ac:dyDescent="0.25">
      <c r="A842" s="77"/>
    </row>
    <row r="843" spans="1:1" ht="15.75" customHeight="1" x14ac:dyDescent="0.25">
      <c r="A843" s="77"/>
    </row>
    <row r="844" spans="1:1" ht="15.75" customHeight="1" x14ac:dyDescent="0.25">
      <c r="A844" s="77"/>
    </row>
    <row r="845" spans="1:1" ht="15.75" customHeight="1" x14ac:dyDescent="0.25">
      <c r="A845" s="77"/>
    </row>
    <row r="846" spans="1:1" ht="15.75" customHeight="1" x14ac:dyDescent="0.25">
      <c r="A846" s="77"/>
    </row>
    <row r="847" spans="1:1" ht="15.75" customHeight="1" x14ac:dyDescent="0.25">
      <c r="A847" s="77"/>
    </row>
    <row r="848" spans="1:1" ht="15.75" customHeight="1" x14ac:dyDescent="0.25">
      <c r="A848" s="77"/>
    </row>
    <row r="849" spans="1:1" ht="15.75" customHeight="1" x14ac:dyDescent="0.25">
      <c r="A849" s="77"/>
    </row>
    <row r="850" spans="1:1" ht="15.75" customHeight="1" x14ac:dyDescent="0.25">
      <c r="A850" s="77"/>
    </row>
    <row r="851" spans="1:1" ht="15.75" customHeight="1" x14ac:dyDescent="0.25">
      <c r="A851" s="77"/>
    </row>
    <row r="852" spans="1:1" ht="15.75" customHeight="1" x14ac:dyDescent="0.25">
      <c r="A852" s="77"/>
    </row>
    <row r="853" spans="1:1" ht="15.75" customHeight="1" x14ac:dyDescent="0.25">
      <c r="A853" s="77"/>
    </row>
    <row r="854" spans="1:1" ht="15.75" customHeight="1" x14ac:dyDescent="0.25">
      <c r="A854" s="77"/>
    </row>
    <row r="855" spans="1:1" ht="15.75" customHeight="1" x14ac:dyDescent="0.25">
      <c r="A855" s="77"/>
    </row>
    <row r="856" spans="1:1" ht="15.75" customHeight="1" x14ac:dyDescent="0.25">
      <c r="A856" s="77"/>
    </row>
    <row r="857" spans="1:1" ht="15.75" customHeight="1" x14ac:dyDescent="0.25">
      <c r="A857" s="77"/>
    </row>
    <row r="858" spans="1:1" ht="15.75" customHeight="1" x14ac:dyDescent="0.25">
      <c r="A858" s="77"/>
    </row>
    <row r="859" spans="1:1" ht="15.75" customHeight="1" x14ac:dyDescent="0.25">
      <c r="A859" s="77"/>
    </row>
    <row r="860" spans="1:1" ht="15.75" customHeight="1" x14ac:dyDescent="0.25">
      <c r="A860" s="77"/>
    </row>
    <row r="861" spans="1:1" ht="15.75" customHeight="1" x14ac:dyDescent="0.25">
      <c r="A861" s="77"/>
    </row>
    <row r="862" spans="1:1" ht="15.75" customHeight="1" x14ac:dyDescent="0.25">
      <c r="A862" s="77"/>
    </row>
    <row r="863" spans="1:1" ht="15.75" customHeight="1" x14ac:dyDescent="0.25">
      <c r="A863" s="77"/>
    </row>
    <row r="864" spans="1:1" ht="15.75" customHeight="1" x14ac:dyDescent="0.25">
      <c r="A864" s="77"/>
    </row>
    <row r="865" spans="1:1" ht="15.75" customHeight="1" x14ac:dyDescent="0.25">
      <c r="A865" s="77"/>
    </row>
    <row r="866" spans="1:1" ht="15.75" customHeight="1" x14ac:dyDescent="0.25">
      <c r="A866" s="77"/>
    </row>
    <row r="867" spans="1:1" ht="15.75" customHeight="1" x14ac:dyDescent="0.25">
      <c r="A867" s="77"/>
    </row>
    <row r="868" spans="1:1" ht="15.75" customHeight="1" x14ac:dyDescent="0.25">
      <c r="A868" s="77"/>
    </row>
    <row r="869" spans="1:1" ht="15.75" customHeight="1" x14ac:dyDescent="0.25">
      <c r="A869" s="77"/>
    </row>
    <row r="870" spans="1:1" ht="15.75" customHeight="1" x14ac:dyDescent="0.25">
      <c r="A870" s="77"/>
    </row>
    <row r="871" spans="1:1" ht="15.75" customHeight="1" x14ac:dyDescent="0.25">
      <c r="A871" s="77"/>
    </row>
    <row r="872" spans="1:1" ht="15.75" customHeight="1" x14ac:dyDescent="0.25">
      <c r="A872" s="77"/>
    </row>
    <row r="873" spans="1:1" ht="15.75" customHeight="1" x14ac:dyDescent="0.25">
      <c r="A873" s="77"/>
    </row>
    <row r="874" spans="1:1" ht="15.75" customHeight="1" x14ac:dyDescent="0.25">
      <c r="A874" s="77"/>
    </row>
    <row r="875" spans="1:1" ht="15.75" customHeight="1" x14ac:dyDescent="0.25">
      <c r="A875" s="77"/>
    </row>
    <row r="876" spans="1:1" ht="15.75" customHeight="1" x14ac:dyDescent="0.25">
      <c r="A876" s="77"/>
    </row>
    <row r="877" spans="1:1" ht="15.75" customHeight="1" x14ac:dyDescent="0.25">
      <c r="A877" s="77"/>
    </row>
    <row r="878" spans="1:1" ht="15.75" customHeight="1" x14ac:dyDescent="0.25">
      <c r="A878" s="77"/>
    </row>
    <row r="879" spans="1:1" ht="15.75" customHeight="1" x14ac:dyDescent="0.25">
      <c r="A879" s="77"/>
    </row>
    <row r="880" spans="1:1" ht="15.75" customHeight="1" x14ac:dyDescent="0.25">
      <c r="A880" s="77"/>
    </row>
    <row r="881" spans="1:1" ht="15.75" customHeight="1" x14ac:dyDescent="0.25">
      <c r="A881" s="77"/>
    </row>
    <row r="882" spans="1:1" ht="15.75" customHeight="1" x14ac:dyDescent="0.25">
      <c r="A882" s="77"/>
    </row>
    <row r="883" spans="1:1" ht="15.75" customHeight="1" x14ac:dyDescent="0.25">
      <c r="A883" s="77"/>
    </row>
    <row r="884" spans="1:1" ht="15.75" customHeight="1" x14ac:dyDescent="0.25">
      <c r="A884" s="77"/>
    </row>
    <row r="885" spans="1:1" ht="15.75" customHeight="1" x14ac:dyDescent="0.25">
      <c r="A885" s="77"/>
    </row>
    <row r="886" spans="1:1" ht="15.75" customHeight="1" x14ac:dyDescent="0.25">
      <c r="A886" s="77"/>
    </row>
    <row r="887" spans="1:1" ht="15.75" customHeight="1" x14ac:dyDescent="0.25">
      <c r="A887" s="77"/>
    </row>
    <row r="888" spans="1:1" ht="15.75" customHeight="1" x14ac:dyDescent="0.25">
      <c r="A888" s="77"/>
    </row>
    <row r="889" spans="1:1" ht="15.75" customHeight="1" x14ac:dyDescent="0.25">
      <c r="A889" s="77"/>
    </row>
    <row r="890" spans="1:1" ht="15.75" customHeight="1" x14ac:dyDescent="0.25">
      <c r="A890" s="77"/>
    </row>
    <row r="891" spans="1:1" ht="15.75" customHeight="1" x14ac:dyDescent="0.25">
      <c r="A891" s="77"/>
    </row>
    <row r="892" spans="1:1" ht="15.75" customHeight="1" x14ac:dyDescent="0.25">
      <c r="A892" s="77"/>
    </row>
    <row r="893" spans="1:1" ht="15.75" customHeight="1" x14ac:dyDescent="0.25">
      <c r="A893" s="77"/>
    </row>
    <row r="894" spans="1:1" ht="15.75" customHeight="1" x14ac:dyDescent="0.25">
      <c r="A894" s="77"/>
    </row>
    <row r="895" spans="1:1" ht="15.75" customHeight="1" x14ac:dyDescent="0.25">
      <c r="A895" s="77"/>
    </row>
    <row r="896" spans="1:1" ht="15.75" customHeight="1" x14ac:dyDescent="0.25">
      <c r="A896" s="77"/>
    </row>
    <row r="897" spans="1:1" ht="15.75" customHeight="1" x14ac:dyDescent="0.25">
      <c r="A897" s="77"/>
    </row>
    <row r="898" spans="1:1" ht="15.75" customHeight="1" x14ac:dyDescent="0.25">
      <c r="A898" s="77"/>
    </row>
    <row r="899" spans="1:1" ht="15.75" customHeight="1" x14ac:dyDescent="0.25">
      <c r="A899" s="77"/>
    </row>
    <row r="900" spans="1:1" ht="15.75" customHeight="1" x14ac:dyDescent="0.25">
      <c r="A900" s="77"/>
    </row>
    <row r="901" spans="1:1" ht="15.75" customHeight="1" x14ac:dyDescent="0.25">
      <c r="A901" s="77"/>
    </row>
    <row r="902" spans="1:1" ht="15.75" customHeight="1" x14ac:dyDescent="0.25">
      <c r="A902" s="77"/>
    </row>
    <row r="903" spans="1:1" ht="15.75" customHeight="1" x14ac:dyDescent="0.25">
      <c r="A903" s="77"/>
    </row>
    <row r="904" spans="1:1" ht="15.75" customHeight="1" x14ac:dyDescent="0.25">
      <c r="A904" s="77"/>
    </row>
    <row r="905" spans="1:1" ht="15.75" customHeight="1" x14ac:dyDescent="0.25">
      <c r="A905" s="77"/>
    </row>
    <row r="906" spans="1:1" ht="15.75" customHeight="1" x14ac:dyDescent="0.25">
      <c r="A906" s="77"/>
    </row>
    <row r="907" spans="1:1" ht="15.75" customHeight="1" x14ac:dyDescent="0.25">
      <c r="A907" s="77"/>
    </row>
    <row r="908" spans="1:1" ht="15.75" customHeight="1" x14ac:dyDescent="0.25">
      <c r="A908" s="77"/>
    </row>
    <row r="909" spans="1:1" ht="15.75" customHeight="1" x14ac:dyDescent="0.25">
      <c r="A909" s="77"/>
    </row>
    <row r="910" spans="1:1" ht="15.75" customHeight="1" x14ac:dyDescent="0.25">
      <c r="A910" s="77"/>
    </row>
    <row r="911" spans="1:1" ht="15.75" customHeight="1" x14ac:dyDescent="0.25">
      <c r="A911" s="77"/>
    </row>
  </sheetData>
  <mergeCells count="7">
    <mergeCell ref="A32:E32"/>
    <mergeCell ref="A1:C1"/>
    <mergeCell ref="D1:E1"/>
    <mergeCell ref="A2:C2"/>
    <mergeCell ref="D2:E2"/>
    <mergeCell ref="A4:E4"/>
    <mergeCell ref="A5:E5"/>
  </mergeCells>
  <pageMargins left="0.45" right="0.2" top="0.5" bottom="0.25" header="0" footer="0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0"/>
  <sheetViews>
    <sheetView topLeftCell="A16" workbookViewId="0">
      <selection activeCell="D26" sqref="D26"/>
    </sheetView>
  </sheetViews>
  <sheetFormatPr defaultColWidth="11.125" defaultRowHeight="15" customHeight="1" x14ac:dyDescent="0.25"/>
  <cols>
    <col min="1" max="1" width="6.875" customWidth="1"/>
    <col min="2" max="2" width="16.375" customWidth="1"/>
    <col min="3" max="3" width="19.125" customWidth="1"/>
    <col min="4" max="4" width="33" customWidth="1"/>
    <col min="5" max="5" width="13.125" customWidth="1"/>
    <col min="6" max="23" width="6.625" customWidth="1"/>
  </cols>
  <sheetData>
    <row r="1" spans="1:6" ht="22.5" customHeight="1" x14ac:dyDescent="0.25">
      <c r="A1" s="329" t="s">
        <v>17</v>
      </c>
      <c r="B1" s="326"/>
      <c r="C1" s="327"/>
      <c r="D1" s="330" t="s">
        <v>18</v>
      </c>
      <c r="E1" s="327"/>
    </row>
    <row r="2" spans="1:6" ht="15.75" customHeight="1" x14ac:dyDescent="0.25">
      <c r="A2" s="331" t="s">
        <v>19</v>
      </c>
      <c r="B2" s="326"/>
      <c r="C2" s="327"/>
      <c r="D2" s="332" t="s">
        <v>20</v>
      </c>
      <c r="E2" s="327"/>
    </row>
    <row r="3" spans="1:6" ht="15.75" customHeight="1" x14ac:dyDescent="0.25">
      <c r="A3" s="71"/>
      <c r="B3" s="71"/>
      <c r="C3" s="72"/>
      <c r="D3" s="73"/>
      <c r="E3" s="71"/>
    </row>
    <row r="4" spans="1:6" ht="23.25" customHeight="1" x14ac:dyDescent="0.25">
      <c r="A4" s="324" t="s">
        <v>108</v>
      </c>
      <c r="B4" s="274"/>
      <c r="C4" s="274"/>
      <c r="D4" s="274"/>
      <c r="E4" s="274"/>
    </row>
    <row r="5" spans="1:6" ht="22.5" customHeight="1" x14ac:dyDescent="0.25">
      <c r="A5" s="333" t="s">
        <v>917</v>
      </c>
      <c r="B5" s="333"/>
      <c r="C5" s="333"/>
      <c r="D5" s="333"/>
      <c r="E5" s="333"/>
      <c r="F5" s="202"/>
    </row>
    <row r="6" spans="1:6" ht="16.5" customHeight="1" x14ac:dyDescent="0.25">
      <c r="A6" s="225"/>
      <c r="B6" s="226"/>
      <c r="C6" s="226"/>
      <c r="D6" s="226"/>
      <c r="E6" s="226"/>
      <c r="F6" s="226"/>
    </row>
    <row r="7" spans="1:6" ht="25.5" customHeight="1" x14ac:dyDescent="0.25">
      <c r="A7" s="79" t="s">
        <v>22</v>
      </c>
      <c r="B7" s="79" t="s">
        <v>23</v>
      </c>
      <c r="C7" s="79" t="s">
        <v>24</v>
      </c>
      <c r="D7" s="79" t="s">
        <v>25</v>
      </c>
      <c r="E7" s="155" t="s">
        <v>4</v>
      </c>
    </row>
    <row r="8" spans="1:6" ht="25.5" customHeight="1" x14ac:dyDescent="0.25">
      <c r="A8" s="149">
        <v>1</v>
      </c>
      <c r="B8" s="150" t="s">
        <v>864</v>
      </c>
      <c r="C8" s="150">
        <v>205714020210083</v>
      </c>
      <c r="D8" s="152" t="s">
        <v>62</v>
      </c>
      <c r="E8" s="155"/>
    </row>
    <row r="9" spans="1:6" ht="25.5" customHeight="1" x14ac:dyDescent="0.25">
      <c r="A9" s="149">
        <v>2</v>
      </c>
      <c r="B9" s="150" t="s">
        <v>864</v>
      </c>
      <c r="C9" s="150">
        <v>205714020210133</v>
      </c>
      <c r="D9" s="152" t="s">
        <v>65</v>
      </c>
      <c r="E9" s="155"/>
    </row>
    <row r="10" spans="1:6" ht="25.5" customHeight="1" x14ac:dyDescent="0.25">
      <c r="A10" s="149">
        <v>3</v>
      </c>
      <c r="B10" s="150" t="s">
        <v>864</v>
      </c>
      <c r="C10" s="150">
        <v>205714020210117</v>
      </c>
      <c r="D10" s="152" t="s">
        <v>319</v>
      </c>
      <c r="E10" s="155"/>
    </row>
    <row r="11" spans="1:6" ht="25.5" customHeight="1" x14ac:dyDescent="0.25">
      <c r="A11" s="149">
        <v>4</v>
      </c>
      <c r="B11" s="150" t="s">
        <v>864</v>
      </c>
      <c r="C11" s="150">
        <v>205714020210147</v>
      </c>
      <c r="D11" s="152" t="s">
        <v>101</v>
      </c>
      <c r="E11" s="155"/>
    </row>
    <row r="12" spans="1:6" ht="25.5" customHeight="1" x14ac:dyDescent="0.25">
      <c r="A12" s="149">
        <v>5</v>
      </c>
      <c r="B12" s="150" t="s">
        <v>864</v>
      </c>
      <c r="C12" s="150">
        <v>205714020210176</v>
      </c>
      <c r="D12" s="152" t="s">
        <v>309</v>
      </c>
      <c r="E12" s="155"/>
    </row>
    <row r="13" spans="1:6" ht="25.5" customHeight="1" x14ac:dyDescent="0.25">
      <c r="A13" s="149">
        <v>6</v>
      </c>
      <c r="B13" s="150" t="s">
        <v>864</v>
      </c>
      <c r="C13" s="150">
        <v>205714020210096</v>
      </c>
      <c r="D13" s="152" t="s">
        <v>87</v>
      </c>
      <c r="E13" s="155"/>
    </row>
    <row r="14" spans="1:6" ht="25.5" customHeight="1" x14ac:dyDescent="0.25">
      <c r="A14" s="149">
        <v>7</v>
      </c>
      <c r="B14" s="150" t="s">
        <v>864</v>
      </c>
      <c r="C14" s="150">
        <v>205714020210237</v>
      </c>
      <c r="D14" s="152" t="s">
        <v>296</v>
      </c>
      <c r="E14" s="79"/>
    </row>
    <row r="15" spans="1:6" ht="25.5" customHeight="1" x14ac:dyDescent="0.25">
      <c r="A15" s="149">
        <v>8</v>
      </c>
      <c r="B15" s="150" t="s">
        <v>864</v>
      </c>
      <c r="C15" s="150">
        <v>205714020210168</v>
      </c>
      <c r="D15" s="152" t="s">
        <v>276</v>
      </c>
      <c r="E15" s="156"/>
    </row>
    <row r="16" spans="1:6" ht="25.5" customHeight="1" x14ac:dyDescent="0.25">
      <c r="A16" s="149">
        <v>9</v>
      </c>
      <c r="B16" s="150" t="s">
        <v>864</v>
      </c>
      <c r="C16" s="150">
        <v>205714020210080</v>
      </c>
      <c r="D16" s="152" t="s">
        <v>273</v>
      </c>
      <c r="E16" s="79"/>
    </row>
    <row r="17" spans="1:5" ht="25.5" customHeight="1" x14ac:dyDescent="0.25">
      <c r="A17" s="149">
        <v>10</v>
      </c>
      <c r="B17" s="150" t="s">
        <v>864</v>
      </c>
      <c r="C17" s="150">
        <v>205714020210116</v>
      </c>
      <c r="D17" s="152" t="s">
        <v>171</v>
      </c>
      <c r="E17" s="156"/>
    </row>
    <row r="18" spans="1:5" ht="25.5" customHeight="1" x14ac:dyDescent="0.25">
      <c r="A18" s="149">
        <v>11</v>
      </c>
      <c r="B18" s="150" t="s">
        <v>865</v>
      </c>
      <c r="C18" s="150">
        <v>205714020210213</v>
      </c>
      <c r="D18" s="152" t="s">
        <v>398</v>
      </c>
      <c r="E18" s="156"/>
    </row>
    <row r="19" spans="1:5" ht="25.5" customHeight="1" x14ac:dyDescent="0.25">
      <c r="A19" s="149">
        <v>12</v>
      </c>
      <c r="B19" s="150" t="s">
        <v>865</v>
      </c>
      <c r="C19" s="150">
        <v>205714020210292</v>
      </c>
      <c r="D19" s="152" t="s">
        <v>371</v>
      </c>
      <c r="E19" s="156"/>
    </row>
    <row r="20" spans="1:5" ht="25.5" customHeight="1" x14ac:dyDescent="0.25">
      <c r="A20" s="149">
        <v>13</v>
      </c>
      <c r="B20" s="150" t="s">
        <v>865</v>
      </c>
      <c r="C20" s="150">
        <v>205714020210070</v>
      </c>
      <c r="D20" s="152" t="s">
        <v>362</v>
      </c>
      <c r="E20" s="156"/>
    </row>
    <row r="21" spans="1:5" ht="25.5" customHeight="1" x14ac:dyDescent="0.25">
      <c r="A21" s="149">
        <v>14</v>
      </c>
      <c r="B21" s="150" t="s">
        <v>865</v>
      </c>
      <c r="C21" s="150">
        <v>205714020210192</v>
      </c>
      <c r="D21" s="152" t="s">
        <v>356</v>
      </c>
      <c r="E21" s="156"/>
    </row>
    <row r="22" spans="1:5" ht="25.5" customHeight="1" x14ac:dyDescent="0.25">
      <c r="A22" s="149">
        <v>15</v>
      </c>
      <c r="B22" s="150" t="s">
        <v>865</v>
      </c>
      <c r="C22" s="150">
        <v>205714020210254</v>
      </c>
      <c r="D22" s="152" t="s">
        <v>341</v>
      </c>
      <c r="E22" s="156"/>
    </row>
    <row r="23" spans="1:5" ht="25.5" customHeight="1" x14ac:dyDescent="0.25">
      <c r="A23" s="149">
        <v>16</v>
      </c>
      <c r="B23" s="150" t="s">
        <v>865</v>
      </c>
      <c r="C23" s="150">
        <v>205714020210261</v>
      </c>
      <c r="D23" s="152" t="s">
        <v>335</v>
      </c>
      <c r="E23" s="156"/>
    </row>
    <row r="24" spans="1:5" ht="25.5" customHeight="1" x14ac:dyDescent="0.25">
      <c r="A24" s="149">
        <v>17</v>
      </c>
      <c r="B24" s="150" t="s">
        <v>865</v>
      </c>
      <c r="C24" s="150">
        <v>205714020210349</v>
      </c>
      <c r="D24" s="152" t="s">
        <v>332</v>
      </c>
      <c r="E24" s="79"/>
    </row>
    <row r="25" spans="1:5" ht="25.5" customHeight="1" x14ac:dyDescent="0.25">
      <c r="A25" s="149">
        <v>18</v>
      </c>
      <c r="B25" s="150" t="s">
        <v>865</v>
      </c>
      <c r="C25" s="150">
        <v>205714020210268</v>
      </c>
      <c r="D25" s="152" t="s">
        <v>311</v>
      </c>
      <c r="E25" s="79"/>
    </row>
    <row r="26" spans="1:5" ht="25.5" customHeight="1" x14ac:dyDescent="0.25">
      <c r="A26" s="149">
        <v>19</v>
      </c>
      <c r="B26" s="150" t="s">
        <v>865</v>
      </c>
      <c r="C26" s="150">
        <v>205714020210162</v>
      </c>
      <c r="D26" s="152" t="s">
        <v>329</v>
      </c>
      <c r="E26" s="79" t="s">
        <v>16</v>
      </c>
    </row>
    <row r="27" spans="1:5" ht="25.5" customHeight="1" x14ac:dyDescent="0.25">
      <c r="A27" s="149">
        <v>20</v>
      </c>
      <c r="B27" s="150" t="s">
        <v>864</v>
      </c>
      <c r="C27" s="150">
        <v>205714020210225</v>
      </c>
      <c r="D27" s="152" t="s">
        <v>170</v>
      </c>
      <c r="E27" s="79" t="s">
        <v>911</v>
      </c>
    </row>
    <row r="28" spans="1:5" ht="25.5" customHeight="1" x14ac:dyDescent="0.25">
      <c r="A28" s="149">
        <v>21</v>
      </c>
      <c r="B28" s="150" t="s">
        <v>452</v>
      </c>
      <c r="C28" s="150">
        <v>19571402010005</v>
      </c>
      <c r="D28" s="152" t="s">
        <v>451</v>
      </c>
      <c r="E28" s="79"/>
    </row>
    <row r="29" spans="1:5" ht="25.5" customHeight="1" x14ac:dyDescent="0.25">
      <c r="A29" s="149">
        <v>22</v>
      </c>
      <c r="B29" s="150" t="s">
        <v>869</v>
      </c>
      <c r="C29" s="150">
        <v>19571402020182</v>
      </c>
      <c r="D29" s="152" t="s">
        <v>848</v>
      </c>
      <c r="E29" s="79"/>
    </row>
    <row r="30" spans="1:5" ht="25.5" customHeight="1" x14ac:dyDescent="0.25">
      <c r="A30" s="149">
        <v>23</v>
      </c>
      <c r="B30" s="143" t="s">
        <v>463</v>
      </c>
      <c r="C30" s="143">
        <v>19571402190015</v>
      </c>
      <c r="D30" s="147" t="s">
        <v>462</v>
      </c>
      <c r="E30" s="79"/>
    </row>
    <row r="31" spans="1:5" ht="24.75" customHeight="1" x14ac:dyDescent="0.25">
      <c r="A31" s="338" t="s">
        <v>857</v>
      </c>
      <c r="B31" s="340"/>
      <c r="C31" s="340"/>
      <c r="D31" s="340"/>
      <c r="E31" s="340"/>
    </row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</sheetData>
  <mergeCells count="7">
    <mergeCell ref="A31:E31"/>
    <mergeCell ref="A1:C1"/>
    <mergeCell ref="D1:E1"/>
    <mergeCell ref="A2:C2"/>
    <mergeCell ref="D2:E2"/>
    <mergeCell ref="A4:E4"/>
    <mergeCell ref="A5:E5"/>
  </mergeCells>
  <pageMargins left="0.45" right="0.2" top="0.5" bottom="0.25" header="0" footer="0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0"/>
  <sheetViews>
    <sheetView topLeftCell="A10" workbookViewId="0">
      <selection activeCell="D13" sqref="D13"/>
    </sheetView>
  </sheetViews>
  <sheetFormatPr defaultColWidth="11.125" defaultRowHeight="15" customHeight="1" x14ac:dyDescent="0.25"/>
  <cols>
    <col min="1" max="1" width="4.125" customWidth="1"/>
    <col min="2" max="2" width="19.375" customWidth="1"/>
    <col min="3" max="3" width="19.5" customWidth="1"/>
    <col min="4" max="4" width="32.25" customWidth="1"/>
    <col min="5" max="5" width="13.125" customWidth="1"/>
    <col min="6" max="26" width="6.625" customWidth="1"/>
  </cols>
  <sheetData>
    <row r="1" spans="1:6" ht="22.5" customHeight="1" x14ac:dyDescent="0.25">
      <c r="A1" s="329" t="s">
        <v>17</v>
      </c>
      <c r="B1" s="326"/>
      <c r="C1" s="327"/>
      <c r="D1" s="330" t="s">
        <v>18</v>
      </c>
      <c r="E1" s="327"/>
    </row>
    <row r="2" spans="1:6" ht="15.75" customHeight="1" x14ac:dyDescent="0.25">
      <c r="A2" s="331" t="s">
        <v>19</v>
      </c>
      <c r="B2" s="326"/>
      <c r="C2" s="327"/>
      <c r="D2" s="332" t="s">
        <v>20</v>
      </c>
      <c r="E2" s="327"/>
    </row>
    <row r="3" spans="1:6" ht="15.75" customHeight="1" x14ac:dyDescent="0.25">
      <c r="A3" s="71"/>
      <c r="B3" s="71"/>
      <c r="C3" s="72"/>
      <c r="D3" s="73"/>
      <c r="E3" s="71"/>
    </row>
    <row r="4" spans="1:6" ht="18.75" customHeight="1" x14ac:dyDescent="0.25">
      <c r="A4" s="324" t="s">
        <v>108</v>
      </c>
      <c r="B4" s="274"/>
      <c r="C4" s="274"/>
      <c r="D4" s="274"/>
      <c r="E4" s="274"/>
    </row>
    <row r="5" spans="1:6" ht="23.25" customHeight="1" x14ac:dyDescent="0.25">
      <c r="A5" s="343" t="s">
        <v>918</v>
      </c>
      <c r="B5" s="343"/>
      <c r="C5" s="343"/>
      <c r="D5" s="343"/>
      <c r="E5" s="343"/>
      <c r="F5" s="247"/>
    </row>
    <row r="6" spans="1:6" ht="25.5" customHeight="1" x14ac:dyDescent="0.25">
      <c r="A6" s="74" t="s">
        <v>22</v>
      </c>
      <c r="B6" s="74" t="s">
        <v>23</v>
      </c>
      <c r="C6" s="74" t="s">
        <v>24</v>
      </c>
      <c r="D6" s="74" t="s">
        <v>25</v>
      </c>
      <c r="E6" s="75" t="s">
        <v>4</v>
      </c>
    </row>
    <row r="7" spans="1:6" ht="25.5" customHeight="1" x14ac:dyDescent="0.25">
      <c r="A7" s="149">
        <v>1</v>
      </c>
      <c r="B7" s="150" t="s">
        <v>864</v>
      </c>
      <c r="C7" s="150">
        <v>205714020210201</v>
      </c>
      <c r="D7" s="152" t="s">
        <v>64</v>
      </c>
      <c r="E7" s="79"/>
    </row>
    <row r="8" spans="1:6" ht="25.5" customHeight="1" x14ac:dyDescent="0.25">
      <c r="A8" s="149">
        <v>2</v>
      </c>
      <c r="B8" s="150" t="s">
        <v>864</v>
      </c>
      <c r="C8" s="150">
        <v>205714020210075</v>
      </c>
      <c r="D8" s="152" t="s">
        <v>234</v>
      </c>
      <c r="E8" s="156"/>
    </row>
    <row r="9" spans="1:6" ht="25.5" customHeight="1" x14ac:dyDescent="0.25">
      <c r="A9" s="149">
        <v>3</v>
      </c>
      <c r="B9" s="150" t="s">
        <v>864</v>
      </c>
      <c r="C9" s="150">
        <v>205714020210098</v>
      </c>
      <c r="D9" s="152" t="s">
        <v>200</v>
      </c>
      <c r="E9" s="79"/>
    </row>
    <row r="10" spans="1:6" ht="25.5" customHeight="1" x14ac:dyDescent="0.25">
      <c r="A10" s="149">
        <v>4</v>
      </c>
      <c r="B10" s="150" t="s">
        <v>864</v>
      </c>
      <c r="C10" s="150">
        <v>205714020210200</v>
      </c>
      <c r="D10" s="152" t="s">
        <v>185</v>
      </c>
      <c r="E10" s="156"/>
    </row>
    <row r="11" spans="1:6" ht="25.5" customHeight="1" x14ac:dyDescent="0.25">
      <c r="A11" s="149">
        <v>5</v>
      </c>
      <c r="B11" s="150" t="s">
        <v>864</v>
      </c>
      <c r="C11" s="150">
        <v>205714020210172</v>
      </c>
      <c r="D11" s="152" t="s">
        <v>179</v>
      </c>
      <c r="E11" s="156"/>
    </row>
    <row r="12" spans="1:6" ht="25.5" customHeight="1" x14ac:dyDescent="0.25">
      <c r="A12" s="149">
        <v>6</v>
      </c>
      <c r="B12" s="150" t="s">
        <v>864</v>
      </c>
      <c r="C12" s="150">
        <v>205714020210169</v>
      </c>
      <c r="D12" s="152" t="s">
        <v>68</v>
      </c>
      <c r="E12" s="156"/>
    </row>
    <row r="13" spans="1:6" ht="25.5" customHeight="1" x14ac:dyDescent="0.25">
      <c r="A13" s="149">
        <v>7</v>
      </c>
      <c r="B13" s="150" t="s">
        <v>864</v>
      </c>
      <c r="C13" s="150">
        <v>205714020210085</v>
      </c>
      <c r="D13" s="152" t="s">
        <v>165</v>
      </c>
      <c r="E13" s="156" t="s">
        <v>16</v>
      </c>
    </row>
    <row r="14" spans="1:6" ht="25.5" customHeight="1" x14ac:dyDescent="0.25">
      <c r="A14" s="149">
        <v>8</v>
      </c>
      <c r="B14" s="150" t="s">
        <v>864</v>
      </c>
      <c r="C14" s="150">
        <v>205714020210094</v>
      </c>
      <c r="D14" s="152" t="s">
        <v>164</v>
      </c>
      <c r="E14" s="156"/>
    </row>
    <row r="15" spans="1:6" ht="25.5" customHeight="1" x14ac:dyDescent="0.25">
      <c r="A15" s="149">
        <v>9</v>
      </c>
      <c r="B15" s="150" t="s">
        <v>864</v>
      </c>
      <c r="C15" s="150">
        <v>205714020210202</v>
      </c>
      <c r="D15" s="152" t="s">
        <v>81</v>
      </c>
      <c r="E15" s="156"/>
    </row>
    <row r="16" spans="1:6" ht="25.5" customHeight="1" x14ac:dyDescent="0.25">
      <c r="A16" s="149">
        <v>10</v>
      </c>
      <c r="B16" s="150" t="s">
        <v>865</v>
      </c>
      <c r="C16" s="150">
        <v>205714020210074</v>
      </c>
      <c r="D16" s="152" t="s">
        <v>290</v>
      </c>
      <c r="E16" s="156"/>
    </row>
    <row r="17" spans="1:5" ht="25.5" customHeight="1" x14ac:dyDescent="0.25">
      <c r="A17" s="149">
        <v>11</v>
      </c>
      <c r="B17" s="150" t="s">
        <v>865</v>
      </c>
      <c r="C17" s="150">
        <v>205714020210299</v>
      </c>
      <c r="D17" s="152" t="s">
        <v>257</v>
      </c>
      <c r="E17" s="156"/>
    </row>
    <row r="18" spans="1:5" ht="25.5" customHeight="1" x14ac:dyDescent="0.25">
      <c r="A18" s="149">
        <v>12</v>
      </c>
      <c r="B18" s="150" t="s">
        <v>865</v>
      </c>
      <c r="C18" s="150">
        <v>205714020210258</v>
      </c>
      <c r="D18" s="152" t="s">
        <v>255</v>
      </c>
      <c r="E18" s="156"/>
    </row>
    <row r="19" spans="1:5" ht="25.5" customHeight="1" x14ac:dyDescent="0.25">
      <c r="A19" s="149">
        <v>13</v>
      </c>
      <c r="B19" s="150" t="s">
        <v>865</v>
      </c>
      <c r="C19" s="150">
        <v>205714020210099</v>
      </c>
      <c r="D19" s="152" t="s">
        <v>36</v>
      </c>
      <c r="E19" s="156"/>
    </row>
    <row r="20" spans="1:5" ht="25.5" customHeight="1" x14ac:dyDescent="0.25">
      <c r="A20" s="149">
        <v>14</v>
      </c>
      <c r="B20" s="150" t="s">
        <v>865</v>
      </c>
      <c r="C20" s="150">
        <v>205714020210330</v>
      </c>
      <c r="D20" s="152" t="s">
        <v>226</v>
      </c>
      <c r="E20" s="156"/>
    </row>
    <row r="21" spans="1:5" ht="25.5" customHeight="1" x14ac:dyDescent="0.25">
      <c r="A21" s="149">
        <v>15</v>
      </c>
      <c r="B21" s="150" t="s">
        <v>865</v>
      </c>
      <c r="C21" s="150">
        <v>205714020210170</v>
      </c>
      <c r="D21" s="152" t="s">
        <v>216</v>
      </c>
      <c r="E21" s="79"/>
    </row>
    <row r="22" spans="1:5" ht="25.5" customHeight="1" x14ac:dyDescent="0.25">
      <c r="A22" s="149">
        <v>16</v>
      </c>
      <c r="B22" s="150" t="s">
        <v>864</v>
      </c>
      <c r="C22" s="150">
        <v>205714020210135</v>
      </c>
      <c r="D22" s="152" t="s">
        <v>151</v>
      </c>
      <c r="E22" s="79" t="s">
        <v>911</v>
      </c>
    </row>
    <row r="23" spans="1:5" ht="25.5" customHeight="1" x14ac:dyDescent="0.25">
      <c r="A23" s="149">
        <v>17</v>
      </c>
      <c r="B23" s="150" t="s">
        <v>864</v>
      </c>
      <c r="C23" s="150">
        <v>205714020210251</v>
      </c>
      <c r="D23" s="152" t="s">
        <v>73</v>
      </c>
      <c r="E23" s="79"/>
    </row>
    <row r="24" spans="1:5" ht="25.5" customHeight="1" x14ac:dyDescent="0.25">
      <c r="A24" s="149">
        <v>18</v>
      </c>
      <c r="B24" s="150" t="s">
        <v>864</v>
      </c>
      <c r="C24" s="150">
        <v>205714020210255</v>
      </c>
      <c r="D24" s="152" t="s">
        <v>130</v>
      </c>
      <c r="E24" s="79"/>
    </row>
    <row r="25" spans="1:5" ht="25.5" customHeight="1" x14ac:dyDescent="0.25">
      <c r="A25" s="149">
        <v>19</v>
      </c>
      <c r="B25" s="150" t="s">
        <v>864</v>
      </c>
      <c r="C25" s="150">
        <v>205714020210041</v>
      </c>
      <c r="D25" s="152" t="s">
        <v>123</v>
      </c>
      <c r="E25" s="79"/>
    </row>
    <row r="26" spans="1:5" ht="25.5" customHeight="1" x14ac:dyDescent="0.25">
      <c r="A26" s="149">
        <v>20</v>
      </c>
      <c r="B26" s="150" t="s">
        <v>869</v>
      </c>
      <c r="C26" s="150">
        <v>19571402020154</v>
      </c>
      <c r="D26" s="152" t="s">
        <v>845</v>
      </c>
      <c r="E26" s="79"/>
    </row>
    <row r="27" spans="1:5" ht="25.5" customHeight="1" x14ac:dyDescent="0.25">
      <c r="A27" s="149">
        <v>21</v>
      </c>
      <c r="B27" s="15" t="s">
        <v>862</v>
      </c>
      <c r="C27" s="143">
        <v>205714020210138</v>
      </c>
      <c r="D27" s="133" t="s">
        <v>304</v>
      </c>
      <c r="E27" s="74"/>
    </row>
    <row r="28" spans="1:5" ht="25.5" customHeight="1" x14ac:dyDescent="0.25">
      <c r="A28" s="149">
        <v>22</v>
      </c>
      <c r="B28" s="10" t="s">
        <v>863</v>
      </c>
      <c r="C28" s="148">
        <v>205714020210163</v>
      </c>
      <c r="D28" s="70" t="s">
        <v>303</v>
      </c>
      <c r="E28" s="74"/>
    </row>
    <row r="29" spans="1:5" s="246" customFormat="1" ht="27.75" customHeight="1" x14ac:dyDescent="0.25">
      <c r="A29" s="341" t="s">
        <v>859</v>
      </c>
      <c r="B29" s="342"/>
      <c r="C29" s="342"/>
      <c r="D29" s="342"/>
      <c r="E29" s="342"/>
    </row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</sheetData>
  <mergeCells count="7">
    <mergeCell ref="A29:E29"/>
    <mergeCell ref="A1:C1"/>
    <mergeCell ref="D1:E1"/>
    <mergeCell ref="A2:C2"/>
    <mergeCell ref="D2:E2"/>
    <mergeCell ref="A4:E4"/>
    <mergeCell ref="A5:E5"/>
  </mergeCells>
  <pageMargins left="0.45" right="0.2" top="0.5" bottom="0.25" header="0" footer="0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13" workbookViewId="0">
      <selection activeCell="D19" sqref="D19"/>
    </sheetView>
  </sheetViews>
  <sheetFormatPr defaultColWidth="11.125" defaultRowHeight="15" customHeight="1" x14ac:dyDescent="0.25"/>
  <cols>
    <col min="1" max="1" width="5.25" customWidth="1"/>
    <col min="2" max="2" width="17" customWidth="1"/>
    <col min="3" max="3" width="20.75" customWidth="1"/>
    <col min="4" max="4" width="30.5" customWidth="1"/>
    <col min="5" max="5" width="14" customWidth="1"/>
    <col min="6" max="23" width="6.625" customWidth="1"/>
  </cols>
  <sheetData>
    <row r="1" spans="1:6" ht="22.5" customHeight="1" x14ac:dyDescent="0.25">
      <c r="A1" s="329" t="s">
        <v>17</v>
      </c>
      <c r="B1" s="326"/>
      <c r="C1" s="327"/>
      <c r="D1" s="330" t="s">
        <v>18</v>
      </c>
      <c r="E1" s="327"/>
    </row>
    <row r="2" spans="1:6" ht="15.75" customHeight="1" x14ac:dyDescent="0.25">
      <c r="A2" s="331" t="s">
        <v>19</v>
      </c>
      <c r="B2" s="326"/>
      <c r="C2" s="327"/>
      <c r="D2" s="332" t="s">
        <v>20</v>
      </c>
      <c r="E2" s="327"/>
    </row>
    <row r="3" spans="1:6" ht="15.75" customHeight="1" x14ac:dyDescent="0.25">
      <c r="A3" s="71"/>
      <c r="B3" s="71"/>
      <c r="C3" s="72"/>
      <c r="D3" s="73"/>
      <c r="E3" s="71"/>
    </row>
    <row r="4" spans="1:6" ht="21" customHeight="1" x14ac:dyDescent="0.25">
      <c r="A4" s="324" t="s">
        <v>108</v>
      </c>
      <c r="B4" s="274"/>
      <c r="C4" s="274"/>
      <c r="D4" s="274"/>
      <c r="E4" s="274"/>
    </row>
    <row r="5" spans="1:6" ht="24" customHeight="1" x14ac:dyDescent="0.25">
      <c r="A5" s="324" t="s">
        <v>854</v>
      </c>
      <c r="B5" s="274"/>
      <c r="C5" s="274"/>
      <c r="D5" s="274"/>
      <c r="E5" s="274"/>
    </row>
    <row r="6" spans="1:6" ht="9.75" customHeight="1" x14ac:dyDescent="0.25">
      <c r="A6" s="248"/>
      <c r="B6" s="247"/>
      <c r="C6" s="247"/>
      <c r="D6" s="247"/>
      <c r="E6" s="247"/>
      <c r="F6" s="247"/>
    </row>
    <row r="7" spans="1:6" ht="24.75" customHeight="1" x14ac:dyDescent="0.25">
      <c r="A7" s="79" t="s">
        <v>22</v>
      </c>
      <c r="B7" s="79" t="s">
        <v>23</v>
      </c>
      <c r="C7" s="79" t="s">
        <v>24</v>
      </c>
      <c r="D7" s="79" t="s">
        <v>25</v>
      </c>
      <c r="E7" s="155" t="s">
        <v>4</v>
      </c>
    </row>
    <row r="8" spans="1:6" ht="24.75" customHeight="1" x14ac:dyDescent="0.25">
      <c r="A8" s="149">
        <v>1</v>
      </c>
      <c r="B8" s="150" t="s">
        <v>864</v>
      </c>
      <c r="C8" s="150">
        <v>205714020210069</v>
      </c>
      <c r="D8" s="214" t="s">
        <v>121</v>
      </c>
      <c r="E8" s="156"/>
    </row>
    <row r="9" spans="1:6" ht="24.75" customHeight="1" x14ac:dyDescent="0.25">
      <c r="A9" s="149">
        <v>2</v>
      </c>
      <c r="B9" s="150" t="s">
        <v>865</v>
      </c>
      <c r="C9" s="150">
        <v>205714020210160</v>
      </c>
      <c r="D9" s="214" t="s">
        <v>390</v>
      </c>
      <c r="E9" s="79"/>
    </row>
    <row r="10" spans="1:6" ht="24.75" customHeight="1" x14ac:dyDescent="0.25">
      <c r="A10" s="149">
        <v>3</v>
      </c>
      <c r="B10" s="150" t="s">
        <v>865</v>
      </c>
      <c r="C10" s="150">
        <v>205714020210158</v>
      </c>
      <c r="D10" s="214" t="s">
        <v>366</v>
      </c>
      <c r="E10" s="156"/>
    </row>
    <row r="11" spans="1:6" ht="24.75" customHeight="1" x14ac:dyDescent="0.25">
      <c r="A11" s="149">
        <v>4</v>
      </c>
      <c r="B11" s="150" t="s">
        <v>865</v>
      </c>
      <c r="C11" s="150">
        <v>205714020210265</v>
      </c>
      <c r="D11" s="214" t="s">
        <v>316</v>
      </c>
      <c r="E11" s="79"/>
    </row>
    <row r="12" spans="1:6" ht="24.75" customHeight="1" x14ac:dyDescent="0.25">
      <c r="A12" s="149">
        <v>5</v>
      </c>
      <c r="B12" s="150" t="s">
        <v>865</v>
      </c>
      <c r="C12" s="150">
        <v>205714020210327</v>
      </c>
      <c r="D12" s="214" t="s">
        <v>40</v>
      </c>
      <c r="E12" s="156"/>
    </row>
    <row r="13" spans="1:6" ht="24.75" customHeight="1" x14ac:dyDescent="0.25">
      <c r="A13" s="149">
        <v>6</v>
      </c>
      <c r="B13" s="150" t="s">
        <v>865</v>
      </c>
      <c r="C13" s="150">
        <v>205714020210259</v>
      </c>
      <c r="D13" s="214" t="s">
        <v>292</v>
      </c>
      <c r="E13" s="156"/>
    </row>
    <row r="14" spans="1:6" ht="24.75" customHeight="1" x14ac:dyDescent="0.25">
      <c r="A14" s="149">
        <v>7</v>
      </c>
      <c r="B14" s="150" t="s">
        <v>865</v>
      </c>
      <c r="C14" s="150">
        <v>205714020210207</v>
      </c>
      <c r="D14" s="214" t="s">
        <v>212</v>
      </c>
      <c r="E14" s="156"/>
    </row>
    <row r="15" spans="1:6" ht="24.75" customHeight="1" x14ac:dyDescent="0.25">
      <c r="A15" s="149">
        <v>8</v>
      </c>
      <c r="B15" s="150" t="s">
        <v>865</v>
      </c>
      <c r="C15" s="150">
        <v>205714020210437</v>
      </c>
      <c r="D15" s="214" t="s">
        <v>204</v>
      </c>
      <c r="E15" s="156"/>
    </row>
    <row r="16" spans="1:6" ht="24.75" customHeight="1" x14ac:dyDescent="0.25">
      <c r="A16" s="149">
        <v>9</v>
      </c>
      <c r="B16" s="150" t="s">
        <v>865</v>
      </c>
      <c r="C16" s="150">
        <v>205714020210186</v>
      </c>
      <c r="D16" s="214" t="s">
        <v>196</v>
      </c>
      <c r="E16" s="156"/>
    </row>
    <row r="17" spans="1:5" ht="24.75" customHeight="1" x14ac:dyDescent="0.25">
      <c r="A17" s="149">
        <v>10</v>
      </c>
      <c r="B17" s="150" t="s">
        <v>865</v>
      </c>
      <c r="C17" s="150">
        <v>205714020210104</v>
      </c>
      <c r="D17" s="214" t="s">
        <v>169</v>
      </c>
      <c r="E17" s="156"/>
    </row>
    <row r="18" spans="1:5" ht="24.75" customHeight="1" x14ac:dyDescent="0.25">
      <c r="A18" s="149">
        <v>11</v>
      </c>
      <c r="B18" s="150" t="s">
        <v>865</v>
      </c>
      <c r="C18" s="150">
        <v>205714020210234</v>
      </c>
      <c r="D18" s="214" t="s">
        <v>107</v>
      </c>
      <c r="E18" s="156"/>
    </row>
    <row r="19" spans="1:5" ht="24.75" customHeight="1" x14ac:dyDescent="0.25">
      <c r="A19" s="149">
        <v>12</v>
      </c>
      <c r="B19" s="150" t="s">
        <v>865</v>
      </c>
      <c r="C19" s="150">
        <v>205714020210215</v>
      </c>
      <c r="D19" s="214" t="s">
        <v>153</v>
      </c>
      <c r="E19" s="79" t="s">
        <v>904</v>
      </c>
    </row>
    <row r="20" spans="1:5" ht="24.75" customHeight="1" x14ac:dyDescent="0.25">
      <c r="A20" s="149">
        <v>13</v>
      </c>
      <c r="B20" s="150" t="s">
        <v>865</v>
      </c>
      <c r="C20" s="150">
        <v>205714020210279</v>
      </c>
      <c r="D20" s="214" t="s">
        <v>141</v>
      </c>
      <c r="E20" s="79"/>
    </row>
    <row r="21" spans="1:5" ht="24.75" customHeight="1" x14ac:dyDescent="0.25">
      <c r="A21" s="149">
        <v>14</v>
      </c>
      <c r="B21" s="150" t="s">
        <v>865</v>
      </c>
      <c r="C21" s="150">
        <v>205714020210301</v>
      </c>
      <c r="D21" s="214" t="s">
        <v>439</v>
      </c>
      <c r="E21" s="79"/>
    </row>
    <row r="22" spans="1:5" ht="24.75" customHeight="1" x14ac:dyDescent="0.25">
      <c r="A22" s="149">
        <v>15</v>
      </c>
      <c r="B22" s="150" t="s">
        <v>865</v>
      </c>
      <c r="C22" s="150">
        <v>205714020210324</v>
      </c>
      <c r="D22" s="214" t="s">
        <v>132</v>
      </c>
      <c r="E22" s="79"/>
    </row>
    <row r="23" spans="1:5" ht="24.75" customHeight="1" x14ac:dyDescent="0.25">
      <c r="A23" s="149">
        <v>16</v>
      </c>
      <c r="B23" s="150" t="s">
        <v>865</v>
      </c>
      <c r="C23" s="150">
        <v>205714020210236</v>
      </c>
      <c r="D23" s="214" t="s">
        <v>131</v>
      </c>
      <c r="E23" s="79"/>
    </row>
    <row r="24" spans="1:5" ht="24.75" customHeight="1" x14ac:dyDescent="0.25">
      <c r="A24" s="149">
        <v>17</v>
      </c>
      <c r="B24" s="150" t="s">
        <v>865</v>
      </c>
      <c r="C24" s="150">
        <v>205714020210157</v>
      </c>
      <c r="D24" s="214" t="s">
        <v>387</v>
      </c>
      <c r="E24" s="79"/>
    </row>
    <row r="25" spans="1:5" ht="24.75" customHeight="1" x14ac:dyDescent="0.25">
      <c r="A25" s="149">
        <v>18</v>
      </c>
      <c r="B25" s="150" t="s">
        <v>869</v>
      </c>
      <c r="C25" s="150">
        <v>19571402020250</v>
      </c>
      <c r="D25" s="214" t="s">
        <v>846</v>
      </c>
      <c r="E25" s="79"/>
    </row>
    <row r="26" spans="1:5" ht="24.75" customHeight="1" x14ac:dyDescent="0.25">
      <c r="A26" s="149">
        <v>19</v>
      </c>
      <c r="B26" s="158" t="s">
        <v>860</v>
      </c>
      <c r="C26" s="158">
        <v>205714020210018</v>
      </c>
      <c r="D26" s="249" t="s">
        <v>166</v>
      </c>
      <c r="E26" s="79" t="s">
        <v>911</v>
      </c>
    </row>
    <row r="27" spans="1:5" ht="24.75" customHeight="1" x14ac:dyDescent="0.25">
      <c r="A27" s="149">
        <v>20</v>
      </c>
      <c r="B27" s="150" t="s">
        <v>877</v>
      </c>
      <c r="C27" s="150">
        <v>19571402090028</v>
      </c>
      <c r="D27" s="214" t="s">
        <v>459</v>
      </c>
      <c r="E27" s="79"/>
    </row>
    <row r="28" spans="1:5" ht="24.75" customHeight="1" x14ac:dyDescent="0.25">
      <c r="A28" s="149">
        <v>21</v>
      </c>
      <c r="B28" s="157" t="s">
        <v>860</v>
      </c>
      <c r="C28" s="157">
        <v>205714020210056</v>
      </c>
      <c r="D28" s="249" t="s">
        <v>385</v>
      </c>
      <c r="E28" s="79"/>
    </row>
    <row r="29" spans="1:5" ht="24.75" customHeight="1" x14ac:dyDescent="0.25">
      <c r="A29" s="149">
        <v>22</v>
      </c>
      <c r="B29" s="143" t="s">
        <v>876</v>
      </c>
      <c r="C29" s="143">
        <v>19573801070034</v>
      </c>
      <c r="D29" s="244" t="s">
        <v>850</v>
      </c>
      <c r="E29" s="79"/>
    </row>
    <row r="30" spans="1:5" ht="24.75" customHeight="1" x14ac:dyDescent="0.25">
      <c r="A30" s="338" t="s">
        <v>859</v>
      </c>
      <c r="B30" s="344"/>
      <c r="C30" s="344"/>
      <c r="D30" s="344"/>
      <c r="E30" s="344"/>
    </row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</sheetData>
  <mergeCells count="7">
    <mergeCell ref="A5:E5"/>
    <mergeCell ref="A30:E30"/>
    <mergeCell ref="A1:C1"/>
    <mergeCell ref="D1:E1"/>
    <mergeCell ref="A2:C2"/>
    <mergeCell ref="D2:E2"/>
    <mergeCell ref="A4:E4"/>
  </mergeCells>
  <pageMargins left="0.45" right="0.2" top="0.5" bottom="0.25" header="0" footer="0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5"/>
  <sheetViews>
    <sheetView topLeftCell="A7" workbookViewId="0">
      <selection activeCell="D8" sqref="D8"/>
    </sheetView>
  </sheetViews>
  <sheetFormatPr defaultColWidth="11.125" defaultRowHeight="15" customHeight="1" x14ac:dyDescent="0.25"/>
  <cols>
    <col min="1" max="1" width="5.125" customWidth="1"/>
    <col min="2" max="2" width="16.625" customWidth="1"/>
    <col min="3" max="3" width="20.5" customWidth="1"/>
    <col min="4" max="4" width="31" customWidth="1"/>
    <col min="5" max="5" width="13.875" customWidth="1"/>
    <col min="6" max="6" width="25.125" bestFit="1" customWidth="1"/>
    <col min="7" max="14" width="6.625" customWidth="1"/>
  </cols>
  <sheetData>
    <row r="1" spans="1:6" ht="22.5" customHeight="1" x14ac:dyDescent="0.25">
      <c r="A1" s="329" t="s">
        <v>17</v>
      </c>
      <c r="B1" s="326"/>
      <c r="C1" s="327"/>
      <c r="D1" s="330" t="s">
        <v>18</v>
      </c>
      <c r="E1" s="327"/>
    </row>
    <row r="2" spans="1:6" ht="15.75" customHeight="1" x14ac:dyDescent="0.25">
      <c r="A2" s="331" t="s">
        <v>19</v>
      </c>
      <c r="B2" s="326"/>
      <c r="C2" s="327"/>
      <c r="D2" s="332" t="s">
        <v>20</v>
      </c>
      <c r="E2" s="327"/>
    </row>
    <row r="3" spans="1:6" ht="15.75" customHeight="1" x14ac:dyDescent="0.25">
      <c r="A3" s="71"/>
      <c r="B3" s="71"/>
      <c r="C3" s="72"/>
      <c r="D3" s="73"/>
      <c r="E3" s="71"/>
    </row>
    <row r="4" spans="1:6" ht="21.75" customHeight="1" x14ac:dyDescent="0.25">
      <c r="A4" s="324" t="s">
        <v>108</v>
      </c>
      <c r="B4" s="274"/>
      <c r="C4" s="274"/>
      <c r="D4" s="274"/>
      <c r="E4" s="274"/>
    </row>
    <row r="5" spans="1:6" ht="21" customHeight="1" x14ac:dyDescent="0.25">
      <c r="A5" s="324" t="s">
        <v>855</v>
      </c>
      <c r="B5" s="274"/>
      <c r="C5" s="274"/>
      <c r="D5" s="274"/>
      <c r="E5" s="274"/>
    </row>
    <row r="6" spans="1:6" ht="16.5" customHeight="1" x14ac:dyDescent="0.25">
      <c r="A6" s="248"/>
      <c r="B6" s="247"/>
      <c r="C6" s="247"/>
      <c r="D6" s="247"/>
      <c r="E6" s="247"/>
      <c r="F6" s="247"/>
    </row>
    <row r="7" spans="1:6" ht="25.5" customHeight="1" x14ac:dyDescent="0.25">
      <c r="A7" s="79" t="s">
        <v>22</v>
      </c>
      <c r="B7" s="79" t="s">
        <v>23</v>
      </c>
      <c r="C7" s="79" t="s">
        <v>24</v>
      </c>
      <c r="D7" s="79" t="s">
        <v>25</v>
      </c>
      <c r="E7" s="155" t="s">
        <v>4</v>
      </c>
    </row>
    <row r="8" spans="1:6" ht="25.5" customHeight="1" x14ac:dyDescent="0.25">
      <c r="A8" s="149">
        <v>1</v>
      </c>
      <c r="B8" s="150" t="s">
        <v>865</v>
      </c>
      <c r="C8" s="150">
        <v>205714020210100</v>
      </c>
      <c r="D8" s="214" t="s">
        <v>286</v>
      </c>
      <c r="E8" s="186" t="s">
        <v>904</v>
      </c>
      <c r="F8" s="196"/>
    </row>
    <row r="9" spans="1:6" ht="25.5" customHeight="1" x14ac:dyDescent="0.25">
      <c r="A9" s="149">
        <v>2</v>
      </c>
      <c r="B9" s="150" t="s">
        <v>865</v>
      </c>
      <c r="C9" s="150">
        <v>205714020210181</v>
      </c>
      <c r="D9" s="152" t="s">
        <v>279</v>
      </c>
      <c r="E9" s="79"/>
    </row>
    <row r="10" spans="1:6" ht="25.5" customHeight="1" x14ac:dyDescent="0.25">
      <c r="A10" s="149">
        <v>3</v>
      </c>
      <c r="B10" s="150" t="s">
        <v>865</v>
      </c>
      <c r="C10" s="150">
        <v>205714020210283</v>
      </c>
      <c r="D10" s="152" t="s">
        <v>278</v>
      </c>
      <c r="E10" s="156"/>
    </row>
    <row r="11" spans="1:6" ht="25.5" customHeight="1" x14ac:dyDescent="0.25">
      <c r="A11" s="149">
        <v>4</v>
      </c>
      <c r="B11" s="150" t="s">
        <v>861</v>
      </c>
      <c r="C11" s="150">
        <v>205714020210295</v>
      </c>
      <c r="D11" s="152" t="s">
        <v>147</v>
      </c>
      <c r="E11" s="156"/>
    </row>
    <row r="12" spans="1:6" ht="25.5" customHeight="1" x14ac:dyDescent="0.25">
      <c r="A12" s="149">
        <v>5</v>
      </c>
      <c r="B12" s="150" t="s">
        <v>865</v>
      </c>
      <c r="C12" s="150">
        <v>205714020210063</v>
      </c>
      <c r="D12" s="152" t="s">
        <v>256</v>
      </c>
      <c r="E12" s="156"/>
    </row>
    <row r="13" spans="1:6" ht="25.5" customHeight="1" x14ac:dyDescent="0.25">
      <c r="A13" s="149">
        <v>6</v>
      </c>
      <c r="B13" s="150" t="s">
        <v>865</v>
      </c>
      <c r="C13" s="150">
        <v>205714020210322</v>
      </c>
      <c r="D13" s="152" t="s">
        <v>253</v>
      </c>
      <c r="E13" s="156"/>
    </row>
    <row r="14" spans="1:6" ht="25.5" customHeight="1" x14ac:dyDescent="0.25">
      <c r="A14" s="149">
        <v>7</v>
      </c>
      <c r="B14" s="150" t="s">
        <v>865</v>
      </c>
      <c r="C14" s="150">
        <v>205714020210180</v>
      </c>
      <c r="D14" s="152" t="s">
        <v>249</v>
      </c>
      <c r="E14" s="156"/>
    </row>
    <row r="15" spans="1:6" ht="25.5" customHeight="1" x14ac:dyDescent="0.25">
      <c r="A15" s="149">
        <v>8</v>
      </c>
      <c r="B15" s="150" t="s">
        <v>865</v>
      </c>
      <c r="C15" s="150">
        <v>205714020210334</v>
      </c>
      <c r="D15" s="152" t="s">
        <v>217</v>
      </c>
      <c r="E15" s="156"/>
    </row>
    <row r="16" spans="1:6" ht="25.5" customHeight="1" x14ac:dyDescent="0.25">
      <c r="A16" s="149">
        <v>9</v>
      </c>
      <c r="B16" s="150" t="s">
        <v>865</v>
      </c>
      <c r="C16" s="150">
        <v>205714020210112</v>
      </c>
      <c r="D16" s="152" t="s">
        <v>215</v>
      </c>
      <c r="E16" s="156"/>
    </row>
    <row r="17" spans="1:5" ht="25.5" customHeight="1" x14ac:dyDescent="0.25">
      <c r="A17" s="149">
        <v>10</v>
      </c>
      <c r="B17" s="150" t="s">
        <v>865</v>
      </c>
      <c r="C17" s="150">
        <v>205714020210269</v>
      </c>
      <c r="D17" s="152" t="s">
        <v>191</v>
      </c>
      <c r="E17" s="156"/>
    </row>
    <row r="18" spans="1:5" ht="25.5" customHeight="1" x14ac:dyDescent="0.25">
      <c r="A18" s="149">
        <v>11</v>
      </c>
      <c r="B18" s="150" t="s">
        <v>865</v>
      </c>
      <c r="C18" s="150">
        <v>205714020210264</v>
      </c>
      <c r="D18" s="152" t="s">
        <v>122</v>
      </c>
      <c r="E18" s="156"/>
    </row>
    <row r="19" spans="1:5" ht="25.5" customHeight="1" x14ac:dyDescent="0.25">
      <c r="A19" s="149">
        <v>12</v>
      </c>
      <c r="B19" s="150" t="s">
        <v>865</v>
      </c>
      <c r="C19" s="150">
        <v>205714020210182</v>
      </c>
      <c r="D19" s="152" t="s">
        <v>306</v>
      </c>
      <c r="E19" s="156" t="s">
        <v>911</v>
      </c>
    </row>
    <row r="20" spans="1:5" ht="25.5" customHeight="1" x14ac:dyDescent="0.25">
      <c r="A20" s="149">
        <v>13</v>
      </c>
      <c r="B20" s="150" t="s">
        <v>863</v>
      </c>
      <c r="C20" s="150">
        <v>205714020210335</v>
      </c>
      <c r="D20" s="152" t="s">
        <v>401</v>
      </c>
      <c r="E20" s="79"/>
    </row>
    <row r="21" spans="1:5" ht="25.5" customHeight="1" x14ac:dyDescent="0.25">
      <c r="A21" s="149">
        <v>14</v>
      </c>
      <c r="B21" s="150" t="s">
        <v>863</v>
      </c>
      <c r="C21" s="150">
        <v>205714020210353</v>
      </c>
      <c r="D21" s="152" t="s">
        <v>364</v>
      </c>
      <c r="E21" s="79"/>
    </row>
    <row r="22" spans="1:5" ht="25.5" customHeight="1" x14ac:dyDescent="0.25">
      <c r="A22" s="149">
        <v>15</v>
      </c>
      <c r="B22" s="150" t="s">
        <v>860</v>
      </c>
      <c r="C22" s="150">
        <v>205714020210046</v>
      </c>
      <c r="D22" s="152" t="s">
        <v>48</v>
      </c>
      <c r="E22" s="79"/>
    </row>
    <row r="23" spans="1:5" ht="25.5" customHeight="1" x14ac:dyDescent="0.25">
      <c r="A23" s="149">
        <v>16</v>
      </c>
      <c r="B23" s="150" t="s">
        <v>863</v>
      </c>
      <c r="C23" s="150">
        <v>205714020210275</v>
      </c>
      <c r="D23" s="152" t="s">
        <v>361</v>
      </c>
      <c r="E23" s="79"/>
    </row>
    <row r="24" spans="1:5" ht="25.5" customHeight="1" x14ac:dyDescent="0.25">
      <c r="A24" s="149">
        <v>17</v>
      </c>
      <c r="B24" s="150" t="s">
        <v>863</v>
      </c>
      <c r="C24" s="150">
        <v>205714020210209</v>
      </c>
      <c r="D24" s="152" t="s">
        <v>432</v>
      </c>
      <c r="E24" s="79"/>
    </row>
    <row r="25" spans="1:5" ht="25.5" customHeight="1" x14ac:dyDescent="0.25">
      <c r="A25" s="149">
        <v>18</v>
      </c>
      <c r="B25" s="159" t="s">
        <v>863</v>
      </c>
      <c r="C25" s="159">
        <v>205714020210151</v>
      </c>
      <c r="D25" s="154" t="s">
        <v>78</v>
      </c>
      <c r="E25" s="160"/>
    </row>
    <row r="26" spans="1:5" ht="25.5" customHeight="1" x14ac:dyDescent="0.25">
      <c r="A26" s="149">
        <v>19</v>
      </c>
      <c r="B26" s="143" t="s">
        <v>863</v>
      </c>
      <c r="C26" s="143">
        <v>205714020210337</v>
      </c>
      <c r="D26" s="147" t="s">
        <v>337</v>
      </c>
      <c r="E26" s="79"/>
    </row>
    <row r="27" spans="1:5" ht="25.5" customHeight="1" x14ac:dyDescent="0.25">
      <c r="A27" s="149">
        <v>20</v>
      </c>
      <c r="B27" s="143" t="s">
        <v>863</v>
      </c>
      <c r="C27" s="143">
        <v>205714020210106</v>
      </c>
      <c r="D27" s="147" t="s">
        <v>326</v>
      </c>
      <c r="E27" s="79"/>
    </row>
    <row r="28" spans="1:5" ht="25.5" customHeight="1" x14ac:dyDescent="0.25">
      <c r="A28" s="149">
        <v>21</v>
      </c>
      <c r="B28" s="143" t="s">
        <v>863</v>
      </c>
      <c r="C28" s="143">
        <v>205714020210411</v>
      </c>
      <c r="D28" s="147" t="s">
        <v>312</v>
      </c>
      <c r="E28" s="79"/>
    </row>
    <row r="29" spans="1:5" ht="25.5" customHeight="1" x14ac:dyDescent="0.25">
      <c r="A29" s="149">
        <v>22</v>
      </c>
      <c r="B29" s="143" t="s">
        <v>862</v>
      </c>
      <c r="C29" s="143">
        <v>205714020210110</v>
      </c>
      <c r="D29" s="147" t="s">
        <v>148</v>
      </c>
      <c r="E29" s="186"/>
    </row>
    <row r="30" spans="1:5" ht="25.5" customHeight="1" x14ac:dyDescent="0.25">
      <c r="A30" s="149">
        <v>23</v>
      </c>
      <c r="B30" s="143" t="s">
        <v>873</v>
      </c>
      <c r="C30" s="143">
        <v>19571402010023</v>
      </c>
      <c r="D30" s="147" t="s">
        <v>453</v>
      </c>
      <c r="E30" s="79"/>
    </row>
    <row r="31" spans="1:5" ht="29.25" customHeight="1" x14ac:dyDescent="0.25">
      <c r="A31" s="338" t="s">
        <v>857</v>
      </c>
      <c r="B31" s="344"/>
      <c r="C31" s="344"/>
      <c r="D31" s="344"/>
      <c r="E31" s="344"/>
    </row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</sheetData>
  <mergeCells count="7">
    <mergeCell ref="A31:E31"/>
    <mergeCell ref="A5:E5"/>
    <mergeCell ref="A1:C1"/>
    <mergeCell ref="D1:E1"/>
    <mergeCell ref="A2:C2"/>
    <mergeCell ref="D2:E2"/>
    <mergeCell ref="A4:E4"/>
  </mergeCells>
  <pageMargins left="0.45" right="0.2" top="0.5" bottom="0.25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9"/>
  <sheetViews>
    <sheetView topLeftCell="A25" workbookViewId="0">
      <selection activeCell="D27" sqref="D27"/>
    </sheetView>
  </sheetViews>
  <sheetFormatPr defaultColWidth="11.125" defaultRowHeight="15" customHeight="1" x14ac:dyDescent="0.25"/>
  <cols>
    <col min="1" max="1" width="4.875" customWidth="1"/>
    <col min="2" max="2" width="16.625" customWidth="1"/>
    <col min="3" max="3" width="18.875" customWidth="1"/>
    <col min="4" max="4" width="31.375" customWidth="1"/>
    <col min="5" max="5" width="15" customWidth="1"/>
    <col min="6" max="17" width="6.625" customWidth="1"/>
  </cols>
  <sheetData>
    <row r="1" spans="1:6" ht="22.5" customHeight="1" x14ac:dyDescent="0.25">
      <c r="A1" s="329" t="s">
        <v>17</v>
      </c>
      <c r="B1" s="326"/>
      <c r="C1" s="327"/>
      <c r="D1" s="330" t="s">
        <v>18</v>
      </c>
      <c r="E1" s="327"/>
    </row>
    <row r="2" spans="1:6" ht="15.75" customHeight="1" x14ac:dyDescent="0.25">
      <c r="A2" s="331" t="s">
        <v>19</v>
      </c>
      <c r="B2" s="326"/>
      <c r="C2" s="327"/>
      <c r="D2" s="332" t="s">
        <v>20</v>
      </c>
      <c r="E2" s="327"/>
    </row>
    <row r="3" spans="1:6" ht="15.75" customHeight="1" x14ac:dyDescent="0.25">
      <c r="A3" s="71"/>
      <c r="B3" s="71"/>
      <c r="C3" s="72"/>
      <c r="D3" s="73"/>
      <c r="E3" s="71"/>
    </row>
    <row r="4" spans="1:6" ht="21" customHeight="1" x14ac:dyDescent="0.25">
      <c r="A4" s="324" t="s">
        <v>108</v>
      </c>
      <c r="B4" s="274"/>
      <c r="C4" s="274"/>
      <c r="D4" s="274"/>
      <c r="E4" s="274"/>
    </row>
    <row r="5" spans="1:6" ht="23.25" customHeight="1" x14ac:dyDescent="0.25">
      <c r="A5" s="324" t="s">
        <v>856</v>
      </c>
      <c r="B5" s="274"/>
      <c r="C5" s="274"/>
      <c r="D5" s="274"/>
      <c r="E5" s="274"/>
    </row>
    <row r="6" spans="1:6" ht="10.5" customHeight="1" x14ac:dyDescent="0.25">
      <c r="A6" s="248"/>
      <c r="B6" s="248"/>
      <c r="C6" s="248"/>
      <c r="D6" s="248"/>
      <c r="E6" s="248"/>
      <c r="F6" s="248"/>
    </row>
    <row r="7" spans="1:6" s="205" customFormat="1" ht="25.5" customHeight="1" x14ac:dyDescent="0.25">
      <c r="A7" s="74" t="s">
        <v>22</v>
      </c>
      <c r="B7" s="74" t="s">
        <v>23</v>
      </c>
      <c r="C7" s="74" t="s">
        <v>24</v>
      </c>
      <c r="D7" s="74" t="s">
        <v>25</v>
      </c>
      <c r="E7" s="75" t="s">
        <v>4</v>
      </c>
    </row>
    <row r="8" spans="1:6" s="205" customFormat="1" ht="25.5" customHeight="1" x14ac:dyDescent="0.25">
      <c r="A8" s="58">
        <v>1</v>
      </c>
      <c r="B8" s="10" t="s">
        <v>865</v>
      </c>
      <c r="C8" s="148">
        <v>205714020210184</v>
      </c>
      <c r="D8" s="70" t="s">
        <v>175</v>
      </c>
      <c r="E8" s="139"/>
    </row>
    <row r="9" spans="1:6" s="205" customFormat="1" ht="25.5" customHeight="1" x14ac:dyDescent="0.25">
      <c r="A9" s="58">
        <v>2</v>
      </c>
      <c r="B9" s="10" t="s">
        <v>865</v>
      </c>
      <c r="C9" s="148">
        <v>205714020210114</v>
      </c>
      <c r="D9" s="70" t="s">
        <v>57</v>
      </c>
      <c r="E9" s="74"/>
    </row>
    <row r="10" spans="1:6" s="205" customFormat="1" ht="25.5" customHeight="1" x14ac:dyDescent="0.25">
      <c r="A10" s="58">
        <v>3</v>
      </c>
      <c r="B10" s="10" t="s">
        <v>865</v>
      </c>
      <c r="C10" s="148">
        <v>205714020210120</v>
      </c>
      <c r="D10" s="70" t="s">
        <v>128</v>
      </c>
      <c r="E10" s="139" t="s">
        <v>911</v>
      </c>
    </row>
    <row r="11" spans="1:6" s="205" customFormat="1" ht="25.5" customHeight="1" x14ac:dyDescent="0.25">
      <c r="A11" s="58">
        <v>4</v>
      </c>
      <c r="B11" s="10" t="s">
        <v>865</v>
      </c>
      <c r="C11" s="148">
        <v>205714020210097</v>
      </c>
      <c r="D11" s="70" t="s">
        <v>127</v>
      </c>
      <c r="E11" s="74"/>
    </row>
    <row r="12" spans="1:6" s="205" customFormat="1" ht="25.5" customHeight="1" x14ac:dyDescent="0.25">
      <c r="A12" s="58">
        <v>5</v>
      </c>
      <c r="B12" s="10" t="s">
        <v>865</v>
      </c>
      <c r="C12" s="148">
        <v>205714020210288</v>
      </c>
      <c r="D12" s="70" t="s">
        <v>124</v>
      </c>
      <c r="E12" s="139"/>
    </row>
    <row r="13" spans="1:6" s="205" customFormat="1" ht="25.5" customHeight="1" x14ac:dyDescent="0.25">
      <c r="A13" s="58">
        <v>6</v>
      </c>
      <c r="B13" s="10" t="s">
        <v>865</v>
      </c>
      <c r="C13" s="148">
        <v>205714020210245</v>
      </c>
      <c r="D13" s="70" t="s">
        <v>441</v>
      </c>
      <c r="E13" s="139"/>
    </row>
    <row r="14" spans="1:6" s="205" customFormat="1" ht="25.5" customHeight="1" x14ac:dyDescent="0.25">
      <c r="A14" s="58">
        <v>7</v>
      </c>
      <c r="B14" s="10" t="s">
        <v>865</v>
      </c>
      <c r="C14" s="148">
        <v>205714020210222</v>
      </c>
      <c r="D14" s="70" t="s">
        <v>44</v>
      </c>
      <c r="E14" s="139"/>
    </row>
    <row r="15" spans="1:6" s="205" customFormat="1" ht="25.5" customHeight="1" x14ac:dyDescent="0.25">
      <c r="A15" s="58">
        <v>8</v>
      </c>
      <c r="B15" s="10" t="s">
        <v>863</v>
      </c>
      <c r="C15" s="148">
        <v>205714020210107</v>
      </c>
      <c r="D15" s="70" t="s">
        <v>402</v>
      </c>
      <c r="E15" s="139"/>
    </row>
    <row r="16" spans="1:6" s="205" customFormat="1" ht="25.5" customHeight="1" x14ac:dyDescent="0.25">
      <c r="A16" s="58">
        <v>9</v>
      </c>
      <c r="B16" s="10" t="s">
        <v>863</v>
      </c>
      <c r="C16" s="148">
        <v>205714020210072</v>
      </c>
      <c r="D16" s="70" t="s">
        <v>91</v>
      </c>
      <c r="E16" s="139"/>
    </row>
    <row r="17" spans="1:5" s="205" customFormat="1" ht="25.5" customHeight="1" x14ac:dyDescent="0.25">
      <c r="A17" s="58">
        <v>10</v>
      </c>
      <c r="B17" s="10" t="s">
        <v>863</v>
      </c>
      <c r="C17" s="148">
        <v>205714020210321</v>
      </c>
      <c r="D17" s="70" t="s">
        <v>381</v>
      </c>
      <c r="E17" s="139"/>
    </row>
    <row r="18" spans="1:5" s="205" customFormat="1" ht="25.5" customHeight="1" x14ac:dyDescent="0.25">
      <c r="A18" s="58">
        <v>11</v>
      </c>
      <c r="B18" s="10" t="s">
        <v>863</v>
      </c>
      <c r="C18" s="148">
        <v>205714020210273</v>
      </c>
      <c r="D18" s="70" t="s">
        <v>45</v>
      </c>
      <c r="E18" s="139"/>
    </row>
    <row r="19" spans="1:5" s="205" customFormat="1" ht="25.5" customHeight="1" x14ac:dyDescent="0.25">
      <c r="A19" s="58">
        <v>12</v>
      </c>
      <c r="B19" s="10" t="s">
        <v>863</v>
      </c>
      <c r="C19" s="148">
        <v>205714020210064</v>
      </c>
      <c r="D19" s="70" t="s">
        <v>321</v>
      </c>
      <c r="E19" s="139"/>
    </row>
    <row r="20" spans="1:5" s="205" customFormat="1" ht="25.5" customHeight="1" x14ac:dyDescent="0.25">
      <c r="A20" s="58">
        <v>13</v>
      </c>
      <c r="B20" s="10" t="s">
        <v>863</v>
      </c>
      <c r="C20" s="149">
        <v>205714020210325</v>
      </c>
      <c r="D20" s="70" t="s">
        <v>298</v>
      </c>
      <c r="E20" s="139"/>
    </row>
    <row r="21" spans="1:5" s="205" customFormat="1" ht="25.5" customHeight="1" x14ac:dyDescent="0.25">
      <c r="A21" s="58">
        <v>14</v>
      </c>
      <c r="B21" s="10" t="s">
        <v>863</v>
      </c>
      <c r="C21" s="148">
        <v>205714020210290</v>
      </c>
      <c r="D21" s="70" t="s">
        <v>281</v>
      </c>
      <c r="E21" s="139"/>
    </row>
    <row r="22" spans="1:5" s="205" customFormat="1" ht="25.5" customHeight="1" x14ac:dyDescent="0.25">
      <c r="A22" s="58">
        <v>15</v>
      </c>
      <c r="B22" s="10" t="s">
        <v>863</v>
      </c>
      <c r="C22" s="148">
        <v>205714020210239</v>
      </c>
      <c r="D22" s="70" t="s">
        <v>27</v>
      </c>
      <c r="E22" s="139"/>
    </row>
    <row r="23" spans="1:5" s="205" customFormat="1" ht="25.5" customHeight="1" x14ac:dyDescent="0.25">
      <c r="A23" s="58">
        <v>16</v>
      </c>
      <c r="B23" s="10" t="s">
        <v>863</v>
      </c>
      <c r="C23" s="148">
        <v>205714020210226</v>
      </c>
      <c r="D23" s="70" t="s">
        <v>264</v>
      </c>
      <c r="E23" s="74"/>
    </row>
    <row r="24" spans="1:5" s="205" customFormat="1" ht="25.5" customHeight="1" x14ac:dyDescent="0.25">
      <c r="A24" s="58">
        <v>17</v>
      </c>
      <c r="B24" s="10" t="s">
        <v>863</v>
      </c>
      <c r="C24" s="148">
        <v>205714020210204</v>
      </c>
      <c r="D24" s="70" t="s">
        <v>240</v>
      </c>
      <c r="E24" s="74"/>
    </row>
    <row r="25" spans="1:5" s="205" customFormat="1" ht="25.5" customHeight="1" x14ac:dyDescent="0.25">
      <c r="A25" s="58">
        <v>18</v>
      </c>
      <c r="B25" s="131" t="s">
        <v>866</v>
      </c>
      <c r="C25" s="150">
        <v>205714020210407</v>
      </c>
      <c r="D25" s="132" t="s">
        <v>378</v>
      </c>
      <c r="E25" s="74"/>
    </row>
    <row r="26" spans="1:5" s="205" customFormat="1" ht="25.5" customHeight="1" x14ac:dyDescent="0.25">
      <c r="A26" s="58">
        <v>19</v>
      </c>
      <c r="B26" s="10" t="s">
        <v>863</v>
      </c>
      <c r="C26" s="148">
        <v>205714020210389</v>
      </c>
      <c r="D26" s="70" t="s">
        <v>209</v>
      </c>
      <c r="E26" s="74"/>
    </row>
    <row r="27" spans="1:5" s="205" customFormat="1" ht="25.5" customHeight="1" x14ac:dyDescent="0.25">
      <c r="A27" s="58">
        <v>20</v>
      </c>
      <c r="B27" s="10" t="s">
        <v>863</v>
      </c>
      <c r="C27" s="148">
        <v>205714020210260</v>
      </c>
      <c r="D27" s="70" t="s">
        <v>206</v>
      </c>
      <c r="E27" s="74" t="s">
        <v>16</v>
      </c>
    </row>
    <row r="28" spans="1:5" s="205" customFormat="1" ht="25.5" customHeight="1" x14ac:dyDescent="0.25">
      <c r="A28" s="58">
        <v>21</v>
      </c>
      <c r="B28" s="15" t="s">
        <v>866</v>
      </c>
      <c r="C28" s="143">
        <v>205714020210370</v>
      </c>
      <c r="D28" s="133" t="s">
        <v>51</v>
      </c>
      <c r="E28" s="15"/>
    </row>
    <row r="29" spans="1:5" s="205" customFormat="1" ht="25.5" customHeight="1" x14ac:dyDescent="0.25">
      <c r="A29" s="58">
        <v>22</v>
      </c>
      <c r="B29" s="10" t="s">
        <v>870</v>
      </c>
      <c r="C29" s="148">
        <v>19571402020176</v>
      </c>
      <c r="D29" s="70" t="s">
        <v>847</v>
      </c>
      <c r="E29" s="74"/>
    </row>
    <row r="30" spans="1:5" s="205" customFormat="1" ht="25.5" customHeight="1" x14ac:dyDescent="0.25">
      <c r="A30" s="58">
        <v>23</v>
      </c>
      <c r="B30" s="10" t="s">
        <v>877</v>
      </c>
      <c r="C30" s="148">
        <v>19571402090051</v>
      </c>
      <c r="D30" s="70" t="s">
        <v>466</v>
      </c>
      <c r="E30" s="74"/>
    </row>
    <row r="31" spans="1:5" ht="25.5" customHeight="1" x14ac:dyDescent="0.25">
      <c r="A31" s="338" t="s">
        <v>857</v>
      </c>
      <c r="B31" s="344"/>
      <c r="C31" s="344"/>
      <c r="D31" s="344"/>
      <c r="E31" s="344"/>
    </row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</sheetData>
  <mergeCells count="7">
    <mergeCell ref="A31:E31"/>
    <mergeCell ref="A5:E5"/>
    <mergeCell ref="A1:C1"/>
    <mergeCell ref="D1:E1"/>
    <mergeCell ref="A2:C2"/>
    <mergeCell ref="D2:E2"/>
    <mergeCell ref="A4:E4"/>
  </mergeCells>
  <pageMargins left="0.45" right="0.2" top="0.5" bottom="0.25" header="0" footer="0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8"/>
  <sheetViews>
    <sheetView topLeftCell="A7" workbookViewId="0">
      <selection activeCell="D9" sqref="D9"/>
    </sheetView>
  </sheetViews>
  <sheetFormatPr defaultColWidth="11.125" defaultRowHeight="15" customHeight="1" x14ac:dyDescent="0.25"/>
  <cols>
    <col min="1" max="1" width="5.375" customWidth="1"/>
    <col min="2" max="2" width="16.625" customWidth="1"/>
    <col min="3" max="3" width="20.625" customWidth="1"/>
    <col min="4" max="4" width="31.125" customWidth="1"/>
    <col min="5" max="5" width="14" customWidth="1"/>
    <col min="6" max="17" width="6.625" customWidth="1"/>
  </cols>
  <sheetData>
    <row r="1" spans="1:6" ht="22.5" customHeight="1" x14ac:dyDescent="0.25">
      <c r="A1" s="329" t="s">
        <v>17</v>
      </c>
      <c r="B1" s="326"/>
      <c r="C1" s="327"/>
      <c r="D1" s="330" t="s">
        <v>18</v>
      </c>
      <c r="E1" s="327"/>
    </row>
    <row r="2" spans="1:6" ht="15.75" customHeight="1" x14ac:dyDescent="0.25">
      <c r="A2" s="331" t="s">
        <v>19</v>
      </c>
      <c r="B2" s="326"/>
      <c r="C2" s="327"/>
      <c r="D2" s="332" t="s">
        <v>20</v>
      </c>
      <c r="E2" s="327"/>
    </row>
    <row r="3" spans="1:6" ht="15.75" customHeight="1" x14ac:dyDescent="0.25">
      <c r="A3" s="71"/>
      <c r="B3" s="71"/>
      <c r="C3" s="72"/>
      <c r="D3" s="73"/>
      <c r="E3" s="71"/>
    </row>
    <row r="4" spans="1:6" ht="21.75" customHeight="1" x14ac:dyDescent="0.25">
      <c r="A4" s="324" t="s">
        <v>108</v>
      </c>
      <c r="B4" s="274"/>
      <c r="C4" s="274"/>
      <c r="D4" s="274"/>
      <c r="E4" s="274"/>
    </row>
    <row r="5" spans="1:6" ht="25.5" customHeight="1" x14ac:dyDescent="0.25">
      <c r="A5" s="324" t="s">
        <v>21</v>
      </c>
      <c r="B5" s="274"/>
      <c r="C5" s="274"/>
      <c r="D5" s="274"/>
      <c r="E5" s="274"/>
    </row>
    <row r="6" spans="1:6" ht="10.5" customHeight="1" x14ac:dyDescent="0.25">
      <c r="A6" s="248"/>
      <c r="B6" s="248"/>
      <c r="C6" s="248"/>
      <c r="D6" s="248"/>
      <c r="E6" s="248"/>
      <c r="F6" s="248"/>
    </row>
    <row r="7" spans="1:6" s="205" customFormat="1" ht="25.5" customHeight="1" x14ac:dyDescent="0.25">
      <c r="A7" s="74" t="s">
        <v>22</v>
      </c>
      <c r="B7" s="74" t="s">
        <v>23</v>
      </c>
      <c r="C7" s="74" t="s">
        <v>24</v>
      </c>
      <c r="D7" s="74" t="s">
        <v>25</v>
      </c>
      <c r="E7" s="75" t="s">
        <v>4</v>
      </c>
    </row>
    <row r="8" spans="1:6" s="205" customFormat="1" ht="25.5" customHeight="1" x14ac:dyDescent="0.25">
      <c r="A8" s="58">
        <v>1</v>
      </c>
      <c r="B8" s="10" t="s">
        <v>863</v>
      </c>
      <c r="C8" s="148">
        <v>205714020210341</v>
      </c>
      <c r="D8" s="70" t="s">
        <v>340</v>
      </c>
      <c r="E8" s="139"/>
    </row>
    <row r="9" spans="1:6" s="205" customFormat="1" ht="25.5" customHeight="1" x14ac:dyDescent="0.25">
      <c r="A9" s="58">
        <v>2</v>
      </c>
      <c r="B9" s="10" t="s">
        <v>863</v>
      </c>
      <c r="C9" s="148">
        <v>205714020210253</v>
      </c>
      <c r="D9" s="70" t="s">
        <v>333</v>
      </c>
      <c r="E9" s="74" t="s">
        <v>16</v>
      </c>
    </row>
    <row r="10" spans="1:6" s="205" customFormat="1" ht="25.5" customHeight="1" x14ac:dyDescent="0.25">
      <c r="A10" s="58">
        <v>3</v>
      </c>
      <c r="B10" s="10" t="s">
        <v>863</v>
      </c>
      <c r="C10" s="148">
        <v>205714020210148</v>
      </c>
      <c r="D10" s="70" t="s">
        <v>323</v>
      </c>
      <c r="E10" s="139"/>
    </row>
    <row r="11" spans="1:6" s="205" customFormat="1" ht="25.5" customHeight="1" x14ac:dyDescent="0.25">
      <c r="A11" s="58">
        <v>4</v>
      </c>
      <c r="B11" s="10" t="s">
        <v>863</v>
      </c>
      <c r="C11" s="148">
        <v>205714020210377</v>
      </c>
      <c r="D11" s="70" t="s">
        <v>287</v>
      </c>
      <c r="E11" s="139"/>
    </row>
    <row r="12" spans="1:6" s="205" customFormat="1" ht="25.5" customHeight="1" x14ac:dyDescent="0.25">
      <c r="A12" s="58">
        <v>5</v>
      </c>
      <c r="B12" s="10" t="s">
        <v>863</v>
      </c>
      <c r="C12" s="148">
        <v>205714020210280</v>
      </c>
      <c r="D12" s="70" t="s">
        <v>285</v>
      </c>
      <c r="E12" s="139"/>
    </row>
    <row r="13" spans="1:6" s="205" customFormat="1" ht="25.5" customHeight="1" x14ac:dyDescent="0.25">
      <c r="A13" s="58">
        <v>6</v>
      </c>
      <c r="B13" s="10" t="s">
        <v>863</v>
      </c>
      <c r="C13" s="148">
        <v>205714020210252</v>
      </c>
      <c r="D13" s="70" t="s">
        <v>252</v>
      </c>
      <c r="E13" s="139"/>
    </row>
    <row r="14" spans="1:6" s="205" customFormat="1" ht="25.5" customHeight="1" x14ac:dyDescent="0.25">
      <c r="A14" s="58">
        <v>7</v>
      </c>
      <c r="B14" s="10" t="s">
        <v>863</v>
      </c>
      <c r="C14" s="149">
        <v>205714020210193</v>
      </c>
      <c r="D14" s="70" t="s">
        <v>248</v>
      </c>
      <c r="E14" s="139"/>
    </row>
    <row r="15" spans="1:6" s="205" customFormat="1" ht="25.5" customHeight="1" x14ac:dyDescent="0.25">
      <c r="A15" s="58">
        <v>8</v>
      </c>
      <c r="B15" s="10" t="s">
        <v>863</v>
      </c>
      <c r="C15" s="148">
        <v>205714020210350</v>
      </c>
      <c r="D15" s="70" t="s">
        <v>244</v>
      </c>
      <c r="E15" s="139"/>
    </row>
    <row r="16" spans="1:6" s="205" customFormat="1" ht="25.5" customHeight="1" x14ac:dyDescent="0.25">
      <c r="A16" s="58">
        <v>9</v>
      </c>
      <c r="B16" s="10" t="s">
        <v>863</v>
      </c>
      <c r="C16" s="148">
        <v>205714020210219</v>
      </c>
      <c r="D16" s="70" t="s">
        <v>180</v>
      </c>
      <c r="E16" s="139"/>
    </row>
    <row r="17" spans="1:5" s="205" customFormat="1" ht="25.5" customHeight="1" x14ac:dyDescent="0.25">
      <c r="A17" s="58">
        <v>10</v>
      </c>
      <c r="B17" s="10" t="s">
        <v>863</v>
      </c>
      <c r="C17" s="148">
        <v>205714020210183</v>
      </c>
      <c r="D17" s="70" t="s">
        <v>85</v>
      </c>
      <c r="E17" s="74"/>
    </row>
    <row r="18" spans="1:5" s="205" customFormat="1" ht="25.5" customHeight="1" x14ac:dyDescent="0.25">
      <c r="A18" s="58">
        <v>11</v>
      </c>
      <c r="B18" s="10" t="s">
        <v>863</v>
      </c>
      <c r="C18" s="148">
        <v>205714020210093</v>
      </c>
      <c r="D18" s="70" t="s">
        <v>134</v>
      </c>
      <c r="E18" s="74"/>
    </row>
    <row r="19" spans="1:5" s="205" customFormat="1" ht="25.5" customHeight="1" x14ac:dyDescent="0.25">
      <c r="A19" s="58">
        <v>12</v>
      </c>
      <c r="B19" s="10" t="s">
        <v>863</v>
      </c>
      <c r="C19" s="148">
        <v>205714020210307</v>
      </c>
      <c r="D19" s="70" t="s">
        <v>129</v>
      </c>
      <c r="E19" s="74"/>
    </row>
    <row r="20" spans="1:5" s="205" customFormat="1" ht="25.5" customHeight="1" x14ac:dyDescent="0.25">
      <c r="A20" s="58">
        <v>13</v>
      </c>
      <c r="B20" s="10" t="s">
        <v>861</v>
      </c>
      <c r="C20" s="148">
        <v>205714020210230</v>
      </c>
      <c r="D20" s="70" t="s">
        <v>408</v>
      </c>
      <c r="E20" s="74"/>
    </row>
    <row r="21" spans="1:5" s="205" customFormat="1" ht="25.5" customHeight="1" x14ac:dyDescent="0.25">
      <c r="A21" s="58">
        <v>14</v>
      </c>
      <c r="B21" s="251" t="s">
        <v>898</v>
      </c>
      <c r="C21" s="252">
        <v>225714020250001</v>
      </c>
      <c r="D21" s="135" t="s">
        <v>442</v>
      </c>
      <c r="E21" s="74"/>
    </row>
    <row r="22" spans="1:5" s="205" customFormat="1" ht="25.5" customHeight="1" x14ac:dyDescent="0.25">
      <c r="A22" s="58">
        <v>15</v>
      </c>
      <c r="B22" s="10" t="s">
        <v>861</v>
      </c>
      <c r="C22" s="148">
        <v>205714020210313</v>
      </c>
      <c r="D22" s="70" t="s">
        <v>373</v>
      </c>
      <c r="E22" s="74"/>
    </row>
    <row r="23" spans="1:5" s="205" customFormat="1" ht="25.5" customHeight="1" x14ac:dyDescent="0.25">
      <c r="A23" s="58">
        <v>16</v>
      </c>
      <c r="B23" s="10" t="s">
        <v>861</v>
      </c>
      <c r="C23" s="148">
        <v>205714020210323</v>
      </c>
      <c r="D23" s="70" t="s">
        <v>365</v>
      </c>
      <c r="E23" s="74"/>
    </row>
    <row r="24" spans="1:5" s="205" customFormat="1" ht="25.5" customHeight="1" x14ac:dyDescent="0.25">
      <c r="A24" s="58">
        <v>17</v>
      </c>
      <c r="B24" s="150" t="s">
        <v>863</v>
      </c>
      <c r="C24" s="150">
        <v>205714020210383</v>
      </c>
      <c r="D24" s="152" t="s">
        <v>55</v>
      </c>
      <c r="E24" s="198" t="s">
        <v>911</v>
      </c>
    </row>
    <row r="25" spans="1:5" s="205" customFormat="1" ht="25.5" customHeight="1" x14ac:dyDescent="0.25">
      <c r="A25" s="58">
        <v>18</v>
      </c>
      <c r="B25" s="10" t="s">
        <v>865</v>
      </c>
      <c r="C25" s="148">
        <v>205714020210304</v>
      </c>
      <c r="D25" s="197" t="s">
        <v>308</v>
      </c>
      <c r="E25" s="254"/>
    </row>
    <row r="26" spans="1:5" s="205" customFormat="1" ht="25.5" customHeight="1" x14ac:dyDescent="0.25">
      <c r="A26" s="58">
        <v>19</v>
      </c>
      <c r="B26" s="140" t="s">
        <v>866</v>
      </c>
      <c r="C26" s="253">
        <v>205714020210433</v>
      </c>
      <c r="D26" s="132" t="s">
        <v>145</v>
      </c>
      <c r="E26" s="199"/>
    </row>
    <row r="27" spans="1:5" s="205" customFormat="1" ht="25.5" customHeight="1" x14ac:dyDescent="0.25">
      <c r="A27" s="58">
        <v>20</v>
      </c>
      <c r="B27" s="10" t="s">
        <v>866</v>
      </c>
      <c r="C27" s="148">
        <v>205714020210434</v>
      </c>
      <c r="D27" s="70" t="s">
        <v>391</v>
      </c>
      <c r="E27" s="74"/>
    </row>
    <row r="28" spans="1:5" s="205" customFormat="1" ht="25.5" customHeight="1" x14ac:dyDescent="0.25">
      <c r="A28" s="58">
        <v>21</v>
      </c>
      <c r="B28" s="10" t="s">
        <v>866</v>
      </c>
      <c r="C28" s="148">
        <v>205714020210365</v>
      </c>
      <c r="D28" s="70" t="s">
        <v>370</v>
      </c>
      <c r="E28" s="74"/>
    </row>
    <row r="29" spans="1:5" s="205" customFormat="1" ht="25.5" customHeight="1" x14ac:dyDescent="0.25">
      <c r="A29" s="58">
        <v>22</v>
      </c>
      <c r="B29" s="10" t="s">
        <v>862</v>
      </c>
      <c r="C29" s="148">
        <v>205714020210101</v>
      </c>
      <c r="D29" s="70" t="s">
        <v>32</v>
      </c>
      <c r="E29" s="74"/>
    </row>
    <row r="30" spans="1:5" s="205" customFormat="1" ht="25.5" customHeight="1" x14ac:dyDescent="0.25">
      <c r="A30" s="58">
        <v>23</v>
      </c>
      <c r="B30" s="10" t="s">
        <v>872</v>
      </c>
      <c r="C30" s="148">
        <v>19571401140019</v>
      </c>
      <c r="D30" s="70" t="s">
        <v>468</v>
      </c>
      <c r="E30" s="74"/>
    </row>
    <row r="31" spans="1:5" ht="25.5" customHeight="1" x14ac:dyDescent="0.25">
      <c r="A31" s="338" t="s">
        <v>857</v>
      </c>
      <c r="B31" s="344"/>
      <c r="C31" s="344"/>
      <c r="D31" s="344"/>
      <c r="E31" s="344"/>
    </row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</sheetData>
  <mergeCells count="7">
    <mergeCell ref="A31:E31"/>
    <mergeCell ref="A5:E5"/>
    <mergeCell ref="A1:C1"/>
    <mergeCell ref="D1:E1"/>
    <mergeCell ref="A2:C2"/>
    <mergeCell ref="D2:E2"/>
    <mergeCell ref="A4:E4"/>
  </mergeCells>
  <pageMargins left="0.45" right="0.2" top="0.5" bottom="0.25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1"/>
  <sheetViews>
    <sheetView workbookViewId="0">
      <selection activeCell="D14" sqref="D14"/>
    </sheetView>
  </sheetViews>
  <sheetFormatPr defaultColWidth="11.125" defaultRowHeight="15" customHeight="1" x14ac:dyDescent="0.25"/>
  <cols>
    <col min="1" max="1" width="4.625" customWidth="1"/>
    <col min="2" max="2" width="16.625" customWidth="1"/>
    <col min="3" max="3" width="18.125" customWidth="1"/>
    <col min="4" max="4" width="30.5" customWidth="1"/>
    <col min="5" max="5" width="13.125" customWidth="1"/>
    <col min="6" max="26" width="6.625" customWidth="1"/>
  </cols>
  <sheetData>
    <row r="1" spans="1:6" ht="22.5" customHeight="1" x14ac:dyDescent="0.25">
      <c r="A1" s="329" t="s">
        <v>17</v>
      </c>
      <c r="B1" s="326"/>
      <c r="C1" s="327"/>
      <c r="D1" s="330" t="s">
        <v>18</v>
      </c>
      <c r="E1" s="327"/>
    </row>
    <row r="2" spans="1:6" ht="15.75" customHeight="1" x14ac:dyDescent="0.25">
      <c r="A2" s="331" t="s">
        <v>19</v>
      </c>
      <c r="B2" s="326"/>
      <c r="C2" s="327"/>
      <c r="D2" s="332" t="s">
        <v>20</v>
      </c>
      <c r="E2" s="327"/>
    </row>
    <row r="3" spans="1:6" ht="15.75" customHeight="1" x14ac:dyDescent="0.25">
      <c r="A3" s="71"/>
      <c r="B3" s="71"/>
      <c r="C3" s="72"/>
      <c r="D3" s="73"/>
      <c r="E3" s="71"/>
    </row>
    <row r="4" spans="1:6" ht="22.5" customHeight="1" x14ac:dyDescent="0.25">
      <c r="A4" s="324" t="s">
        <v>108</v>
      </c>
      <c r="B4" s="274"/>
      <c r="C4" s="274"/>
      <c r="D4" s="274"/>
      <c r="E4" s="274"/>
    </row>
    <row r="5" spans="1:6" ht="23.25" customHeight="1" x14ac:dyDescent="0.25">
      <c r="A5" s="324" t="s">
        <v>79</v>
      </c>
      <c r="B5" s="274"/>
      <c r="C5" s="274"/>
      <c r="D5" s="274"/>
      <c r="E5" s="274"/>
    </row>
    <row r="6" spans="1:6" ht="16.5" customHeight="1" x14ac:dyDescent="0.25">
      <c r="A6" s="248"/>
      <c r="B6" s="247"/>
      <c r="C6" s="247"/>
      <c r="D6" s="247"/>
      <c r="E6" s="247"/>
      <c r="F6" s="247"/>
    </row>
    <row r="7" spans="1:6" ht="25.5" customHeight="1" x14ac:dyDescent="0.25">
      <c r="A7" s="74" t="s">
        <v>22</v>
      </c>
      <c r="B7" s="74" t="s">
        <v>23</v>
      </c>
      <c r="C7" s="74" t="s">
        <v>24</v>
      </c>
      <c r="D7" s="74" t="s">
        <v>25</v>
      </c>
      <c r="E7" s="75" t="s">
        <v>4</v>
      </c>
    </row>
    <row r="8" spans="1:6" s="255" customFormat="1" ht="25.5" customHeight="1" x14ac:dyDescent="0.25">
      <c r="A8" s="58">
        <v>1</v>
      </c>
      <c r="B8" s="131" t="s">
        <v>863</v>
      </c>
      <c r="C8" s="150">
        <v>205714020210287</v>
      </c>
      <c r="D8" s="132" t="s">
        <v>238</v>
      </c>
      <c r="E8" s="74"/>
    </row>
    <row r="9" spans="1:6" s="255" customFormat="1" ht="25.5" customHeight="1" x14ac:dyDescent="0.25">
      <c r="A9" s="58">
        <v>2</v>
      </c>
      <c r="B9" s="131" t="s">
        <v>863</v>
      </c>
      <c r="C9" s="150">
        <v>205714020210274</v>
      </c>
      <c r="D9" s="132" t="s">
        <v>223</v>
      </c>
      <c r="E9" s="74"/>
    </row>
    <row r="10" spans="1:6" s="255" customFormat="1" ht="25.5" customHeight="1" x14ac:dyDescent="0.25">
      <c r="A10" s="58">
        <v>3</v>
      </c>
      <c r="B10" s="131" t="s">
        <v>863</v>
      </c>
      <c r="C10" s="150">
        <v>205714020210165</v>
      </c>
      <c r="D10" s="132" t="s">
        <v>90</v>
      </c>
      <c r="E10" s="74"/>
    </row>
    <row r="11" spans="1:6" s="255" customFormat="1" ht="25.5" customHeight="1" x14ac:dyDescent="0.25">
      <c r="A11" s="58">
        <v>4</v>
      </c>
      <c r="B11" s="131" t="s">
        <v>863</v>
      </c>
      <c r="C11" s="150">
        <v>205714020210381</v>
      </c>
      <c r="D11" s="132" t="s">
        <v>205</v>
      </c>
      <c r="E11" s="74"/>
    </row>
    <row r="12" spans="1:6" s="255" customFormat="1" ht="25.5" customHeight="1" x14ac:dyDescent="0.25">
      <c r="A12" s="58">
        <v>5</v>
      </c>
      <c r="B12" s="131" t="s">
        <v>863</v>
      </c>
      <c r="C12" s="150">
        <v>205714020210246</v>
      </c>
      <c r="D12" s="132" t="s">
        <v>203</v>
      </c>
      <c r="E12" s="74" t="s">
        <v>911</v>
      </c>
    </row>
    <row r="13" spans="1:6" s="255" customFormat="1" ht="25.5" customHeight="1" x14ac:dyDescent="0.25">
      <c r="A13" s="58">
        <v>6</v>
      </c>
      <c r="B13" s="131" t="s">
        <v>863</v>
      </c>
      <c r="C13" s="150">
        <v>205714020210242</v>
      </c>
      <c r="D13" s="132" t="s">
        <v>435</v>
      </c>
      <c r="E13" s="74"/>
    </row>
    <row r="14" spans="1:6" s="255" customFormat="1" ht="25.5" customHeight="1" x14ac:dyDescent="0.25">
      <c r="A14" s="58">
        <v>7</v>
      </c>
      <c r="B14" s="131" t="s">
        <v>863</v>
      </c>
      <c r="C14" s="150">
        <v>205714020210095</v>
      </c>
      <c r="D14" s="132" t="s">
        <v>188</v>
      </c>
      <c r="E14" s="74" t="s">
        <v>16</v>
      </c>
    </row>
    <row r="15" spans="1:6" s="255" customFormat="1" ht="25.5" customHeight="1" x14ac:dyDescent="0.25">
      <c r="A15" s="58">
        <v>8</v>
      </c>
      <c r="B15" s="131" t="s">
        <v>863</v>
      </c>
      <c r="C15" s="150">
        <v>205714020210343</v>
      </c>
      <c r="D15" s="132" t="s">
        <v>177</v>
      </c>
      <c r="E15" s="74"/>
    </row>
    <row r="16" spans="1:6" s="255" customFormat="1" ht="25.5" customHeight="1" x14ac:dyDescent="0.25">
      <c r="A16" s="58">
        <v>9</v>
      </c>
      <c r="B16" s="131" t="s">
        <v>863</v>
      </c>
      <c r="C16" s="150">
        <v>205714020210386</v>
      </c>
      <c r="D16" s="132" t="s">
        <v>68</v>
      </c>
      <c r="E16" s="74"/>
    </row>
    <row r="17" spans="1:5" s="255" customFormat="1" ht="25.5" customHeight="1" x14ac:dyDescent="0.25">
      <c r="A17" s="58">
        <v>10</v>
      </c>
      <c r="B17" s="131" t="s">
        <v>863</v>
      </c>
      <c r="C17" s="150">
        <v>205714020210152</v>
      </c>
      <c r="D17" s="132" t="s">
        <v>176</v>
      </c>
      <c r="E17" s="74"/>
    </row>
    <row r="18" spans="1:5" s="255" customFormat="1" ht="25.5" customHeight="1" x14ac:dyDescent="0.25">
      <c r="A18" s="58">
        <v>11</v>
      </c>
      <c r="B18" s="131" t="s">
        <v>861</v>
      </c>
      <c r="C18" s="150">
        <v>205714020210159</v>
      </c>
      <c r="D18" s="132" t="s">
        <v>294</v>
      </c>
      <c r="E18" s="74"/>
    </row>
    <row r="19" spans="1:5" s="255" customFormat="1" ht="25.5" customHeight="1" x14ac:dyDescent="0.25">
      <c r="A19" s="58">
        <v>12</v>
      </c>
      <c r="B19" s="131" t="s">
        <v>861</v>
      </c>
      <c r="C19" s="150">
        <v>205714020210345</v>
      </c>
      <c r="D19" s="132" t="s">
        <v>291</v>
      </c>
      <c r="E19" s="74"/>
    </row>
    <row r="20" spans="1:5" s="255" customFormat="1" ht="25.5" customHeight="1" x14ac:dyDescent="0.25">
      <c r="A20" s="58">
        <v>13</v>
      </c>
      <c r="B20" s="131" t="s">
        <v>861</v>
      </c>
      <c r="C20" s="150">
        <v>205714020210272</v>
      </c>
      <c r="D20" s="132" t="s">
        <v>289</v>
      </c>
      <c r="E20" s="74"/>
    </row>
    <row r="21" spans="1:5" s="255" customFormat="1" ht="25.5" customHeight="1" x14ac:dyDescent="0.25">
      <c r="A21" s="58">
        <v>14</v>
      </c>
      <c r="B21" s="131" t="s">
        <v>861</v>
      </c>
      <c r="C21" s="150">
        <v>205714020210308</v>
      </c>
      <c r="D21" s="132" t="s">
        <v>283</v>
      </c>
      <c r="E21" s="74"/>
    </row>
    <row r="22" spans="1:5" s="255" customFormat="1" ht="25.5" customHeight="1" x14ac:dyDescent="0.25">
      <c r="A22" s="58">
        <v>15</v>
      </c>
      <c r="B22" s="131" t="s">
        <v>861</v>
      </c>
      <c r="C22" s="150">
        <v>205714020210266</v>
      </c>
      <c r="D22" s="132" t="s">
        <v>272</v>
      </c>
      <c r="E22" s="74"/>
    </row>
    <row r="23" spans="1:5" s="255" customFormat="1" ht="25.5" customHeight="1" x14ac:dyDescent="0.25">
      <c r="A23" s="58">
        <v>16</v>
      </c>
      <c r="B23" s="131" t="s">
        <v>861</v>
      </c>
      <c r="C23" s="150">
        <v>205714020210229</v>
      </c>
      <c r="D23" s="132" t="s">
        <v>270</v>
      </c>
      <c r="E23" s="74"/>
    </row>
    <row r="24" spans="1:5" s="255" customFormat="1" ht="25.5" customHeight="1" x14ac:dyDescent="0.25">
      <c r="A24" s="58">
        <v>17</v>
      </c>
      <c r="B24" s="131" t="s">
        <v>861</v>
      </c>
      <c r="C24" s="150">
        <v>205714020210361</v>
      </c>
      <c r="D24" s="132" t="s">
        <v>263</v>
      </c>
      <c r="E24" s="74"/>
    </row>
    <row r="25" spans="1:5" s="255" customFormat="1" ht="25.5" customHeight="1" x14ac:dyDescent="0.25">
      <c r="A25" s="58">
        <v>18</v>
      </c>
      <c r="B25" s="131" t="s">
        <v>861</v>
      </c>
      <c r="C25" s="150">
        <v>205714020210432</v>
      </c>
      <c r="D25" s="132" t="s">
        <v>251</v>
      </c>
      <c r="E25" s="74"/>
    </row>
    <row r="26" spans="1:5" s="255" customFormat="1" ht="25.5" customHeight="1" x14ac:dyDescent="0.25">
      <c r="A26" s="58">
        <v>19</v>
      </c>
      <c r="B26" s="131" t="s">
        <v>861</v>
      </c>
      <c r="C26" s="150">
        <v>205714020210347</v>
      </c>
      <c r="D26" s="132" t="s">
        <v>236</v>
      </c>
      <c r="E26" s="74"/>
    </row>
    <row r="27" spans="1:5" s="255" customFormat="1" ht="25.5" customHeight="1" x14ac:dyDescent="0.25">
      <c r="A27" s="58">
        <v>20</v>
      </c>
      <c r="B27" s="131" t="s">
        <v>861</v>
      </c>
      <c r="C27" s="150">
        <v>205714020210302</v>
      </c>
      <c r="D27" s="132" t="s">
        <v>70</v>
      </c>
      <c r="E27" s="74"/>
    </row>
    <row r="28" spans="1:5" s="255" customFormat="1" ht="25.5" customHeight="1" x14ac:dyDescent="0.25">
      <c r="A28" s="58">
        <v>21</v>
      </c>
      <c r="B28" s="10" t="s">
        <v>863</v>
      </c>
      <c r="C28" s="148">
        <v>205714020210285</v>
      </c>
      <c r="D28" s="70" t="s">
        <v>57</v>
      </c>
      <c r="E28" s="74"/>
    </row>
    <row r="29" spans="1:5" s="255" customFormat="1" ht="25.5" customHeight="1" x14ac:dyDescent="0.25">
      <c r="A29" s="58">
        <v>22</v>
      </c>
      <c r="B29" s="10" t="s">
        <v>863</v>
      </c>
      <c r="C29" s="148">
        <v>205714020210282</v>
      </c>
      <c r="D29" s="70" t="s">
        <v>143</v>
      </c>
      <c r="E29" s="74"/>
    </row>
    <row r="30" spans="1:5" s="255" customFormat="1" ht="25.5" customHeight="1" x14ac:dyDescent="0.25">
      <c r="A30" s="58">
        <v>23</v>
      </c>
      <c r="B30" s="15" t="s">
        <v>899</v>
      </c>
      <c r="C30" s="143">
        <v>19571402310081</v>
      </c>
      <c r="D30" s="133" t="s">
        <v>456</v>
      </c>
      <c r="E30" s="74"/>
    </row>
    <row r="31" spans="1:5" s="255" customFormat="1" ht="25.5" customHeight="1" x14ac:dyDescent="0.25">
      <c r="A31" s="58">
        <v>24</v>
      </c>
      <c r="B31" s="15" t="s">
        <v>872</v>
      </c>
      <c r="C31" s="143">
        <v>19571401140015</v>
      </c>
      <c r="D31" s="133" t="s">
        <v>469</v>
      </c>
      <c r="E31" s="74"/>
    </row>
    <row r="32" spans="1:5" ht="25.5" customHeight="1" x14ac:dyDescent="0.25">
      <c r="A32" s="338" t="s">
        <v>35</v>
      </c>
      <c r="B32" s="344"/>
      <c r="C32" s="344"/>
      <c r="D32" s="344"/>
      <c r="E32" s="344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</sheetData>
  <mergeCells count="7">
    <mergeCell ref="A32:E32"/>
    <mergeCell ref="A5:E5"/>
    <mergeCell ref="A1:C1"/>
    <mergeCell ref="D1:E1"/>
    <mergeCell ref="A2:C2"/>
    <mergeCell ref="D2:E2"/>
    <mergeCell ref="A4:E4"/>
  </mergeCells>
  <pageMargins left="0.45" right="0.2" top="0.5" bottom="0.25" header="0" footer="0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9"/>
  <sheetViews>
    <sheetView workbookViewId="0">
      <selection activeCell="D11" sqref="D11"/>
    </sheetView>
  </sheetViews>
  <sheetFormatPr defaultColWidth="11.125" defaultRowHeight="15" customHeight="1" x14ac:dyDescent="0.25"/>
  <cols>
    <col min="1" max="1" width="5.125" customWidth="1"/>
    <col min="2" max="2" width="16.625" customWidth="1"/>
    <col min="3" max="3" width="20.125" customWidth="1"/>
    <col min="4" max="4" width="31.5" customWidth="1"/>
    <col min="5" max="5" width="14.125" customWidth="1"/>
    <col min="6" max="21" width="6.625" customWidth="1"/>
  </cols>
  <sheetData>
    <row r="1" spans="1:5" ht="22.5" customHeight="1" x14ac:dyDescent="0.25">
      <c r="A1" s="329" t="s">
        <v>17</v>
      </c>
      <c r="B1" s="326"/>
      <c r="C1" s="327"/>
      <c r="D1" s="330" t="s">
        <v>18</v>
      </c>
      <c r="E1" s="327"/>
    </row>
    <row r="2" spans="1:5" ht="15.75" customHeight="1" x14ac:dyDescent="0.25">
      <c r="A2" s="331" t="s">
        <v>19</v>
      </c>
      <c r="B2" s="326"/>
      <c r="C2" s="327"/>
      <c r="D2" s="332" t="s">
        <v>20</v>
      </c>
      <c r="E2" s="327"/>
    </row>
    <row r="3" spans="1:5" ht="15.75" customHeight="1" x14ac:dyDescent="0.25">
      <c r="A3" s="71"/>
      <c r="B3" s="71"/>
      <c r="C3" s="72"/>
      <c r="D3" s="73"/>
      <c r="E3" s="71"/>
    </row>
    <row r="4" spans="1:5" ht="24" customHeight="1" x14ac:dyDescent="0.25">
      <c r="A4" s="324" t="s">
        <v>108</v>
      </c>
      <c r="B4" s="274"/>
      <c r="C4" s="274"/>
      <c r="D4" s="274"/>
      <c r="E4" s="274"/>
    </row>
    <row r="5" spans="1:5" ht="22.5" customHeight="1" x14ac:dyDescent="0.25">
      <c r="A5" s="324" t="s">
        <v>883</v>
      </c>
      <c r="B5" s="274"/>
      <c r="C5" s="274"/>
      <c r="D5" s="274"/>
      <c r="E5" s="274"/>
    </row>
    <row r="6" spans="1:5" ht="12.75" customHeight="1" x14ac:dyDescent="0.25">
      <c r="A6" s="324"/>
      <c r="B6" s="274"/>
      <c r="C6" s="274"/>
      <c r="D6" s="274"/>
      <c r="E6" s="274"/>
    </row>
    <row r="7" spans="1:5" ht="25.5" customHeight="1" x14ac:dyDescent="0.25">
      <c r="A7" s="74" t="s">
        <v>22</v>
      </c>
      <c r="B7" s="74" t="s">
        <v>23</v>
      </c>
      <c r="C7" s="74" t="s">
        <v>24</v>
      </c>
      <c r="D7" s="74" t="s">
        <v>25</v>
      </c>
      <c r="E7" s="75" t="s">
        <v>4</v>
      </c>
    </row>
    <row r="8" spans="1:5" s="136" customFormat="1" ht="25.5" customHeight="1" x14ac:dyDescent="0.25">
      <c r="A8" s="58">
        <v>1</v>
      </c>
      <c r="B8" s="10" t="s">
        <v>863</v>
      </c>
      <c r="C8" s="148">
        <v>205714020210221</v>
      </c>
      <c r="D8" s="70" t="s">
        <v>167</v>
      </c>
      <c r="E8" s="74"/>
    </row>
    <row r="9" spans="1:5" s="136" customFormat="1" ht="25.5" customHeight="1" x14ac:dyDescent="0.25">
      <c r="A9" s="58">
        <v>2</v>
      </c>
      <c r="B9" s="10" t="s">
        <v>863</v>
      </c>
      <c r="C9" s="148">
        <v>205714020210139</v>
      </c>
      <c r="D9" s="70" t="s">
        <v>156</v>
      </c>
      <c r="E9" s="74"/>
    </row>
    <row r="10" spans="1:5" s="136" customFormat="1" ht="25.5" customHeight="1" x14ac:dyDescent="0.25">
      <c r="A10" s="58">
        <v>3</v>
      </c>
      <c r="B10" s="10" t="s">
        <v>863</v>
      </c>
      <c r="C10" s="148">
        <v>205714020210189</v>
      </c>
      <c r="D10" s="70" t="s">
        <v>112</v>
      </c>
      <c r="E10" s="74"/>
    </row>
    <row r="11" spans="1:5" s="136" customFormat="1" ht="25.5" customHeight="1" x14ac:dyDescent="0.25">
      <c r="A11" s="58">
        <v>4</v>
      </c>
      <c r="B11" s="10" t="s">
        <v>861</v>
      </c>
      <c r="C11" s="148">
        <v>205714020210281</v>
      </c>
      <c r="D11" s="70" t="s">
        <v>399</v>
      </c>
      <c r="E11" s="74" t="s">
        <v>16</v>
      </c>
    </row>
    <row r="12" spans="1:5" s="136" customFormat="1" ht="25.5" customHeight="1" x14ac:dyDescent="0.25">
      <c r="A12" s="58">
        <v>5</v>
      </c>
      <c r="B12" s="10" t="s">
        <v>861</v>
      </c>
      <c r="C12" s="149">
        <v>205714020210206</v>
      </c>
      <c r="D12" s="70" t="s">
        <v>105</v>
      </c>
      <c r="E12" s="74"/>
    </row>
    <row r="13" spans="1:5" s="136" customFormat="1" ht="25.5" customHeight="1" x14ac:dyDescent="0.25">
      <c r="A13" s="58">
        <v>6</v>
      </c>
      <c r="B13" s="10" t="s">
        <v>861</v>
      </c>
      <c r="C13" s="148">
        <v>205714020210208</v>
      </c>
      <c r="D13" s="70" t="s">
        <v>397</v>
      </c>
      <c r="E13" s="74"/>
    </row>
    <row r="14" spans="1:5" s="136" customFormat="1" ht="25.5" customHeight="1" x14ac:dyDescent="0.25">
      <c r="A14" s="58">
        <v>7</v>
      </c>
      <c r="B14" s="10" t="s">
        <v>861</v>
      </c>
      <c r="C14" s="148">
        <v>205714020210382</v>
      </c>
      <c r="D14" s="70" t="s">
        <v>220</v>
      </c>
      <c r="E14" s="74"/>
    </row>
    <row r="15" spans="1:5" s="136" customFormat="1" ht="25.5" customHeight="1" x14ac:dyDescent="0.25">
      <c r="A15" s="58">
        <v>8</v>
      </c>
      <c r="B15" s="10" t="s">
        <v>861</v>
      </c>
      <c r="C15" s="148">
        <v>205714020210271</v>
      </c>
      <c r="D15" s="70" t="s">
        <v>218</v>
      </c>
      <c r="E15" s="74"/>
    </row>
    <row r="16" spans="1:5" s="136" customFormat="1" ht="25.5" customHeight="1" x14ac:dyDescent="0.25">
      <c r="A16" s="58">
        <v>9</v>
      </c>
      <c r="B16" s="10" t="s">
        <v>861</v>
      </c>
      <c r="C16" s="148">
        <v>205714020210372</v>
      </c>
      <c r="D16" s="70" t="s">
        <v>199</v>
      </c>
      <c r="E16" s="74"/>
    </row>
    <row r="17" spans="1:5" s="136" customFormat="1" ht="25.5" customHeight="1" x14ac:dyDescent="0.25">
      <c r="A17" s="58">
        <v>10</v>
      </c>
      <c r="B17" s="10" t="s">
        <v>861</v>
      </c>
      <c r="C17" s="148">
        <v>205714020210356</v>
      </c>
      <c r="D17" s="70" t="s">
        <v>57</v>
      </c>
      <c r="E17" s="74"/>
    </row>
    <row r="18" spans="1:5" s="136" customFormat="1" ht="25.5" customHeight="1" x14ac:dyDescent="0.25">
      <c r="A18" s="58">
        <v>11</v>
      </c>
      <c r="B18" s="10" t="s">
        <v>861</v>
      </c>
      <c r="C18" s="148">
        <v>205714020210233</v>
      </c>
      <c r="D18" s="70" t="s">
        <v>54</v>
      </c>
      <c r="E18" s="74"/>
    </row>
    <row r="19" spans="1:5" s="136" customFormat="1" ht="25.5" customHeight="1" x14ac:dyDescent="0.25">
      <c r="A19" s="58">
        <v>12</v>
      </c>
      <c r="B19" s="10" t="s">
        <v>861</v>
      </c>
      <c r="C19" s="148">
        <v>205714020210166</v>
      </c>
      <c r="D19" s="70" t="s">
        <v>133</v>
      </c>
      <c r="E19" s="74"/>
    </row>
    <row r="20" spans="1:5" s="136" customFormat="1" ht="25.5" customHeight="1" x14ac:dyDescent="0.25">
      <c r="A20" s="58">
        <v>13</v>
      </c>
      <c r="B20" s="10" t="s">
        <v>861</v>
      </c>
      <c r="C20" s="148">
        <v>205714020210336</v>
      </c>
      <c r="D20" s="70" t="s">
        <v>118</v>
      </c>
      <c r="E20" s="74"/>
    </row>
    <row r="21" spans="1:5" s="136" customFormat="1" ht="25.5" customHeight="1" x14ac:dyDescent="0.25">
      <c r="A21" s="58">
        <v>14</v>
      </c>
      <c r="B21" s="10" t="s">
        <v>866</v>
      </c>
      <c r="C21" s="148">
        <v>205714020210415</v>
      </c>
      <c r="D21" s="70" t="s">
        <v>88</v>
      </c>
      <c r="E21" s="74"/>
    </row>
    <row r="22" spans="1:5" s="136" customFormat="1" ht="25.5" customHeight="1" x14ac:dyDescent="0.25">
      <c r="A22" s="58">
        <v>15</v>
      </c>
      <c r="B22" s="10" t="s">
        <v>863</v>
      </c>
      <c r="C22" s="148">
        <v>205714020210401</v>
      </c>
      <c r="D22" s="70" t="s">
        <v>227</v>
      </c>
      <c r="E22" s="74"/>
    </row>
    <row r="23" spans="1:5" s="136" customFormat="1" ht="25.5" customHeight="1" x14ac:dyDescent="0.25">
      <c r="A23" s="58">
        <v>16</v>
      </c>
      <c r="B23" s="10" t="s">
        <v>872</v>
      </c>
      <c r="C23" s="148">
        <v>19571401140001</v>
      </c>
      <c r="D23" s="70" t="s">
        <v>458</v>
      </c>
      <c r="E23" s="74"/>
    </row>
    <row r="24" spans="1:5" s="136" customFormat="1" ht="25.5" customHeight="1" x14ac:dyDescent="0.25">
      <c r="A24" s="58">
        <v>17</v>
      </c>
      <c r="B24" s="142" t="s">
        <v>863</v>
      </c>
      <c r="C24" s="142" t="s">
        <v>886</v>
      </c>
      <c r="D24" s="153" t="s">
        <v>887</v>
      </c>
      <c r="E24" s="74"/>
    </row>
    <row r="25" spans="1:5" s="136" customFormat="1" ht="25.5" customHeight="1" x14ac:dyDescent="0.25">
      <c r="A25" s="58">
        <v>18</v>
      </c>
      <c r="B25" s="10" t="s">
        <v>861</v>
      </c>
      <c r="C25" s="148" t="s">
        <v>888</v>
      </c>
      <c r="D25" s="70" t="s">
        <v>889</v>
      </c>
      <c r="E25" s="74"/>
    </row>
    <row r="26" spans="1:5" s="136" customFormat="1" ht="25.5" customHeight="1" x14ac:dyDescent="0.25">
      <c r="A26" s="58">
        <v>19</v>
      </c>
      <c r="B26" s="142" t="s">
        <v>861</v>
      </c>
      <c r="C26" s="142" t="s">
        <v>890</v>
      </c>
      <c r="D26" s="153" t="s">
        <v>891</v>
      </c>
      <c r="E26" s="74"/>
    </row>
    <row r="27" spans="1:5" s="136" customFormat="1" ht="25.5" customHeight="1" x14ac:dyDescent="0.25">
      <c r="A27" s="58">
        <v>20</v>
      </c>
      <c r="B27" s="10" t="s">
        <v>885</v>
      </c>
      <c r="C27" s="148">
        <v>19571402170026</v>
      </c>
      <c r="D27" s="70" t="s">
        <v>464</v>
      </c>
      <c r="E27" s="74" t="s">
        <v>911</v>
      </c>
    </row>
    <row r="28" spans="1:5" s="136" customFormat="1" ht="25.5" customHeight="1" x14ac:dyDescent="0.25">
      <c r="A28" s="338" t="s">
        <v>858</v>
      </c>
      <c r="B28" s="345"/>
      <c r="C28" s="345"/>
      <c r="D28" s="345"/>
      <c r="E28" s="345"/>
    </row>
    <row r="29" spans="1:5" s="136" customFormat="1" ht="15.75" customHeight="1" x14ac:dyDescent="0.25"/>
    <row r="30" spans="1:5" s="136" customFormat="1" ht="15.75" customHeight="1" x14ac:dyDescent="0.25"/>
    <row r="31" spans="1:5" s="136" customFormat="1" ht="15.75" customHeight="1" x14ac:dyDescent="0.25"/>
    <row r="32" spans="1:5" s="136" customFormat="1" ht="15.75" customHeight="1" x14ac:dyDescent="0.25"/>
    <row r="33" s="136" customFormat="1" ht="15.75" customHeight="1" x14ac:dyDescent="0.25"/>
    <row r="34" s="136" customFormat="1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</sheetData>
  <mergeCells count="8">
    <mergeCell ref="A6:E6"/>
    <mergeCell ref="A28:E28"/>
    <mergeCell ref="A5:E5"/>
    <mergeCell ref="A1:C1"/>
    <mergeCell ref="D1:E1"/>
    <mergeCell ref="A2:C2"/>
    <mergeCell ref="D2:E2"/>
    <mergeCell ref="A4:E4"/>
  </mergeCells>
  <pageMargins left="0.45" right="0.2" top="0.5" bottom="0.2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768"/>
  <sheetViews>
    <sheetView zoomScale="80" zoomScaleNormal="80" workbookViewId="0">
      <selection activeCell="E9" sqref="E9:F9"/>
    </sheetView>
  </sheetViews>
  <sheetFormatPr defaultColWidth="11.125" defaultRowHeight="15" customHeight="1" x14ac:dyDescent="0.25"/>
  <cols>
    <col min="1" max="1" width="4.375" customWidth="1"/>
    <col min="2" max="2" width="8.125" customWidth="1"/>
    <col min="3" max="3" width="22.875" customWidth="1"/>
    <col min="4" max="4" width="23.125" customWidth="1"/>
    <col min="5" max="5" width="30.5" customWidth="1"/>
    <col min="6" max="6" width="17" customWidth="1"/>
    <col min="7" max="7" width="17.875" customWidth="1"/>
    <col min="8" max="8" width="11.625" customWidth="1"/>
    <col min="9" max="9" width="22.875" customWidth="1"/>
    <col min="10" max="10" width="13.875" customWidth="1"/>
    <col min="11" max="13" width="4" customWidth="1"/>
    <col min="14" max="14" width="6.375" customWidth="1"/>
    <col min="15" max="15" width="7.625" customWidth="1"/>
    <col min="16" max="17" width="6.125" customWidth="1"/>
    <col min="18" max="18" width="7.625" customWidth="1"/>
    <col min="19" max="27" width="6.125" customWidth="1"/>
  </cols>
  <sheetData>
    <row r="1" spans="1:27" ht="20.25" customHeight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9.5" customHeight="1" x14ac:dyDescent="0.25">
      <c r="A2" s="261" t="s">
        <v>1</v>
      </c>
      <c r="B2" s="264" t="s">
        <v>2</v>
      </c>
      <c r="C2" s="265" t="s">
        <v>3</v>
      </c>
      <c r="D2" s="2"/>
      <c r="E2" s="267" t="s">
        <v>96</v>
      </c>
      <c r="F2" s="268"/>
      <c r="G2" s="82"/>
      <c r="H2" s="82"/>
      <c r="I2" s="82"/>
      <c r="J2" s="82"/>
      <c r="K2" s="82"/>
      <c r="L2" s="82"/>
      <c r="M2" s="82"/>
      <c r="N2" s="83"/>
      <c r="O2" s="266" t="s">
        <v>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2.25" customHeight="1" x14ac:dyDescent="0.25">
      <c r="A3" s="262"/>
      <c r="B3" s="262"/>
      <c r="C3" s="263"/>
      <c r="D3" s="2" t="s">
        <v>6</v>
      </c>
      <c r="E3" s="269"/>
      <c r="F3" s="270"/>
      <c r="G3" s="6" t="s">
        <v>95</v>
      </c>
      <c r="H3" s="5"/>
      <c r="I3" s="6"/>
      <c r="J3" s="7"/>
      <c r="K3" s="7"/>
      <c r="L3" s="7"/>
      <c r="M3" s="7"/>
      <c r="N3" s="8"/>
      <c r="O3" s="26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6.5" x14ac:dyDescent="0.25">
      <c r="A4" s="263"/>
      <c r="B4" s="263"/>
      <c r="C4" s="8" t="s">
        <v>7</v>
      </c>
      <c r="D4" s="9"/>
      <c r="E4" s="282"/>
      <c r="F4" s="283"/>
      <c r="G4" s="4"/>
      <c r="H4" s="5"/>
      <c r="I4" s="6"/>
      <c r="J4" s="6"/>
      <c r="K4" s="6"/>
      <c r="L4" s="6"/>
      <c r="M4" s="6"/>
      <c r="N4" s="8"/>
      <c r="O4" s="26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6.5" x14ac:dyDescent="0.25">
      <c r="A5" s="11"/>
      <c r="B5" s="12"/>
      <c r="C5" s="13"/>
      <c r="D5" s="9"/>
      <c r="E5" s="282"/>
      <c r="F5" s="283"/>
      <c r="G5" s="4"/>
      <c r="H5" s="5"/>
      <c r="I5" s="6"/>
      <c r="J5" s="6"/>
      <c r="K5" s="6"/>
      <c r="L5" s="6"/>
      <c r="M5" s="6"/>
      <c r="N5" s="8"/>
      <c r="O5" s="1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24.75" customHeight="1" x14ac:dyDescent="0.25">
      <c r="A6" s="294">
        <v>1</v>
      </c>
      <c r="B6" s="14">
        <v>1</v>
      </c>
      <c r="C6" s="81" t="s">
        <v>412</v>
      </c>
      <c r="D6" s="15">
        <v>25</v>
      </c>
      <c r="E6" s="272"/>
      <c r="F6" s="272"/>
      <c r="G6" s="291"/>
      <c r="H6" s="17"/>
      <c r="I6" s="18"/>
      <c r="J6" s="16"/>
      <c r="K6" s="18"/>
      <c r="L6" s="18"/>
      <c r="M6" s="16"/>
      <c r="N6" s="19"/>
      <c r="O6" s="20">
        <f>N6</f>
        <v>0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4.75" customHeight="1" x14ac:dyDescent="0.25">
      <c r="A7" s="295"/>
      <c r="B7" s="14">
        <v>2</v>
      </c>
      <c r="C7" s="81" t="s">
        <v>879</v>
      </c>
      <c r="D7" s="15">
        <v>22</v>
      </c>
      <c r="E7" s="272" t="s">
        <v>879</v>
      </c>
      <c r="F7" s="272"/>
      <c r="G7" s="292"/>
      <c r="H7" s="17"/>
      <c r="I7" s="18"/>
      <c r="J7" s="16"/>
      <c r="K7" s="18"/>
      <c r="L7" s="18"/>
      <c r="M7" s="16"/>
      <c r="N7" s="19"/>
      <c r="O7" s="2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24.75" customHeight="1" x14ac:dyDescent="0.25">
      <c r="A8" s="296"/>
      <c r="B8" s="14">
        <v>3</v>
      </c>
      <c r="C8" s="81" t="s">
        <v>413</v>
      </c>
      <c r="D8" s="15">
        <v>23</v>
      </c>
      <c r="E8" s="272"/>
      <c r="F8" s="272"/>
      <c r="G8" s="293"/>
      <c r="H8" s="17"/>
      <c r="I8" s="18"/>
      <c r="J8" s="16"/>
      <c r="K8" s="18"/>
      <c r="L8" s="18"/>
      <c r="M8" s="16"/>
      <c r="N8" s="19"/>
      <c r="O8" s="2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24.75" customHeight="1" x14ac:dyDescent="0.25">
      <c r="A9" s="297">
        <v>2</v>
      </c>
      <c r="B9" s="14">
        <v>4</v>
      </c>
      <c r="C9" s="81" t="s">
        <v>414</v>
      </c>
      <c r="D9" s="15">
        <v>24</v>
      </c>
      <c r="E9" s="281"/>
      <c r="F9" s="281"/>
      <c r="G9" s="285"/>
      <c r="H9" s="21"/>
      <c r="I9" s="19"/>
      <c r="J9" s="16"/>
      <c r="K9" s="19"/>
      <c r="L9" s="19"/>
      <c r="M9" s="19"/>
      <c r="N9" s="19"/>
      <c r="O9" s="20">
        <f>N9</f>
        <v>0</v>
      </c>
      <c r="P9" s="22"/>
      <c r="Q9" s="22"/>
      <c r="R9" s="3"/>
      <c r="S9" s="22"/>
      <c r="T9" s="22"/>
      <c r="U9" s="22"/>
      <c r="V9" s="22"/>
      <c r="W9" s="22"/>
      <c r="X9" s="22"/>
      <c r="Y9" s="22"/>
      <c r="Z9" s="22"/>
      <c r="AA9" s="22"/>
    </row>
    <row r="10" spans="1:27" ht="24.75" customHeight="1" x14ac:dyDescent="0.25">
      <c r="A10" s="298"/>
      <c r="B10" s="14">
        <v>5</v>
      </c>
      <c r="C10" s="81" t="s">
        <v>415</v>
      </c>
      <c r="D10" s="15">
        <v>26</v>
      </c>
      <c r="E10" s="272"/>
      <c r="F10" s="272"/>
      <c r="G10" s="286"/>
      <c r="H10" s="21"/>
      <c r="I10" s="19"/>
      <c r="J10" s="16"/>
      <c r="K10" s="19"/>
      <c r="L10" s="19"/>
      <c r="M10" s="19"/>
      <c r="N10" s="19"/>
      <c r="O10" s="20"/>
      <c r="P10" s="22"/>
      <c r="Q10" s="22"/>
      <c r="R10" s="3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24.75" customHeight="1" x14ac:dyDescent="0.25">
      <c r="A11" s="299"/>
      <c r="B11" s="14">
        <v>6</v>
      </c>
      <c r="C11" s="81" t="s">
        <v>416</v>
      </c>
      <c r="D11" s="15">
        <v>24</v>
      </c>
      <c r="E11" s="272"/>
      <c r="F11" s="272"/>
      <c r="G11" s="287"/>
      <c r="H11" s="21"/>
      <c r="I11" s="19"/>
      <c r="J11" s="16"/>
      <c r="K11" s="19"/>
      <c r="L11" s="19"/>
      <c r="M11" s="19"/>
      <c r="N11" s="19"/>
      <c r="O11" s="20"/>
      <c r="P11" s="22"/>
      <c r="Q11" s="22"/>
      <c r="R11" s="3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24.75" customHeight="1" x14ac:dyDescent="0.25">
      <c r="A12" s="300">
        <v>3</v>
      </c>
      <c r="B12" s="14">
        <v>7</v>
      </c>
      <c r="C12" s="81" t="s">
        <v>878</v>
      </c>
      <c r="D12" s="15">
        <v>24</v>
      </c>
      <c r="E12" s="272" t="s">
        <v>878</v>
      </c>
      <c r="F12" s="272"/>
      <c r="G12" s="285"/>
      <c r="H12" s="21"/>
      <c r="I12" s="19"/>
      <c r="J12" s="16"/>
      <c r="K12" s="19"/>
      <c r="L12" s="19"/>
      <c r="M12" s="19"/>
      <c r="N12" s="19"/>
      <c r="O12" s="20">
        <f>N12</f>
        <v>0</v>
      </c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24.75" customHeight="1" x14ac:dyDescent="0.25">
      <c r="A13" s="301"/>
      <c r="B13" s="14">
        <v>8</v>
      </c>
      <c r="C13" s="81" t="s">
        <v>417</v>
      </c>
      <c r="D13" s="15">
        <v>23</v>
      </c>
      <c r="E13" s="272"/>
      <c r="F13" s="272"/>
      <c r="G13" s="286"/>
      <c r="H13" s="21"/>
      <c r="I13" s="19"/>
      <c r="J13" s="16"/>
      <c r="K13" s="19"/>
      <c r="L13" s="19"/>
      <c r="M13" s="19"/>
      <c r="N13" s="19"/>
      <c r="O13" s="20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24.75" customHeight="1" x14ac:dyDescent="0.25">
      <c r="A14" s="302"/>
      <c r="B14" s="14">
        <v>9</v>
      </c>
      <c r="C14" s="194" t="s">
        <v>880</v>
      </c>
      <c r="D14" s="195">
        <v>20</v>
      </c>
      <c r="E14" s="271" t="s">
        <v>902</v>
      </c>
      <c r="F14" s="271"/>
      <c r="G14" s="287"/>
      <c r="H14" s="21"/>
      <c r="I14" s="19"/>
      <c r="J14" s="16"/>
      <c r="K14" s="19"/>
      <c r="L14" s="19"/>
      <c r="M14" s="19"/>
      <c r="N14" s="19"/>
      <c r="O14" s="20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4.75" customHeight="1" x14ac:dyDescent="0.25">
      <c r="A15" s="303">
        <v>4</v>
      </c>
      <c r="B15" s="14">
        <v>10</v>
      </c>
      <c r="C15" s="81" t="s">
        <v>418</v>
      </c>
      <c r="D15" s="15">
        <v>22</v>
      </c>
      <c r="E15" s="272"/>
      <c r="F15" s="272"/>
      <c r="G15" s="288"/>
      <c r="H15" s="21"/>
      <c r="I15" s="19"/>
      <c r="J15" s="16"/>
      <c r="K15" s="19"/>
      <c r="L15" s="19"/>
      <c r="M15" s="19"/>
      <c r="N15" s="19"/>
      <c r="O15" s="20">
        <f>N15</f>
        <v>0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24.75" customHeight="1" x14ac:dyDescent="0.25">
      <c r="A16" s="304"/>
      <c r="B16" s="14">
        <v>11</v>
      </c>
      <c r="C16" s="81" t="s">
        <v>419</v>
      </c>
      <c r="D16" s="15">
        <v>23</v>
      </c>
      <c r="E16" s="272"/>
      <c r="F16" s="272"/>
      <c r="G16" s="289"/>
      <c r="H16" s="21"/>
      <c r="I16" s="19"/>
      <c r="J16" s="16"/>
      <c r="K16" s="19"/>
      <c r="L16" s="19"/>
      <c r="M16" s="19"/>
      <c r="N16" s="19"/>
      <c r="O16" s="20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24.75" customHeight="1" x14ac:dyDescent="0.25">
      <c r="A17" s="305"/>
      <c r="B17" s="14">
        <v>12</v>
      </c>
      <c r="C17" s="81" t="s">
        <v>420</v>
      </c>
      <c r="D17" s="15">
        <v>23</v>
      </c>
      <c r="E17" s="272"/>
      <c r="F17" s="272"/>
      <c r="G17" s="290"/>
      <c r="H17" s="21"/>
      <c r="I17" s="19"/>
      <c r="J17" s="16"/>
      <c r="K17" s="19"/>
      <c r="L17" s="19"/>
      <c r="M17" s="19"/>
      <c r="N17" s="19"/>
      <c r="O17" s="20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24.75" customHeight="1" x14ac:dyDescent="0.25">
      <c r="A18" s="306">
        <v>5</v>
      </c>
      <c r="B18" s="14">
        <v>13</v>
      </c>
      <c r="C18" s="81" t="s">
        <v>421</v>
      </c>
      <c r="D18" s="15">
        <v>24</v>
      </c>
      <c r="E18" s="272"/>
      <c r="F18" s="272"/>
      <c r="G18" s="285"/>
      <c r="H18" s="21"/>
      <c r="I18" s="19"/>
      <c r="J18" s="16"/>
      <c r="K18" s="19"/>
      <c r="L18" s="19"/>
      <c r="M18" s="19"/>
      <c r="N18" s="19"/>
      <c r="O18" s="20">
        <f>N18</f>
        <v>0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24.75" customHeight="1" x14ac:dyDescent="0.25">
      <c r="A19" s="307"/>
      <c r="B19" s="14">
        <v>14</v>
      </c>
      <c r="C19" s="81" t="s">
        <v>422</v>
      </c>
      <c r="D19" s="15">
        <v>24</v>
      </c>
      <c r="E19" s="272"/>
      <c r="F19" s="272"/>
      <c r="G19" s="286"/>
      <c r="H19" s="21"/>
      <c r="I19" s="19"/>
      <c r="J19" s="16"/>
      <c r="K19" s="19"/>
      <c r="L19" s="19"/>
      <c r="M19" s="19"/>
      <c r="N19" s="19"/>
      <c r="O19" s="20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24.75" customHeight="1" x14ac:dyDescent="0.25">
      <c r="A20" s="308"/>
      <c r="B20" s="14">
        <v>15</v>
      </c>
      <c r="C20" s="194" t="s">
        <v>881</v>
      </c>
      <c r="D20" s="195">
        <v>20</v>
      </c>
      <c r="E20" s="271" t="s">
        <v>903</v>
      </c>
      <c r="F20" s="271"/>
      <c r="G20" s="287"/>
      <c r="H20" s="21"/>
      <c r="I20" s="19"/>
      <c r="J20" s="16"/>
      <c r="K20" s="19"/>
      <c r="L20" s="19"/>
      <c r="M20" s="19"/>
      <c r="N20" s="19"/>
      <c r="O20" s="20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24.75" customHeight="1" x14ac:dyDescent="0.25">
      <c r="A21" s="309">
        <v>6</v>
      </c>
      <c r="B21" s="14">
        <v>16</v>
      </c>
      <c r="C21" s="81" t="s">
        <v>423</v>
      </c>
      <c r="D21" s="15">
        <v>23</v>
      </c>
      <c r="E21" s="272"/>
      <c r="F21" s="272"/>
      <c r="G21" s="285"/>
      <c r="H21" s="21"/>
      <c r="I21" s="19"/>
      <c r="J21" s="16"/>
      <c r="K21" s="19"/>
      <c r="L21" s="19"/>
      <c r="M21" s="19"/>
      <c r="N21" s="19"/>
      <c r="O21" s="20">
        <f>N21</f>
        <v>0</v>
      </c>
      <c r="P21" s="22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24.75" customHeight="1" x14ac:dyDescent="0.25">
      <c r="A22" s="310"/>
      <c r="B22" s="14">
        <v>17</v>
      </c>
      <c r="C22" s="81" t="s">
        <v>424</v>
      </c>
      <c r="D22" s="15">
        <v>20</v>
      </c>
      <c r="E22" s="272"/>
      <c r="F22" s="272"/>
      <c r="G22" s="286"/>
      <c r="H22" s="21"/>
      <c r="I22" s="19"/>
      <c r="J22" s="16"/>
      <c r="K22" s="19"/>
      <c r="L22" s="19"/>
      <c r="M22" s="19"/>
      <c r="N22" s="19"/>
      <c r="O22" s="20"/>
      <c r="P22" s="22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24.75" customHeight="1" x14ac:dyDescent="0.25">
      <c r="A23" s="311"/>
      <c r="B23" s="14">
        <v>18</v>
      </c>
      <c r="C23" s="81" t="s">
        <v>425</v>
      </c>
      <c r="D23" s="15">
        <v>20</v>
      </c>
      <c r="E23" s="272"/>
      <c r="F23" s="272"/>
      <c r="G23" s="287"/>
      <c r="H23" s="21"/>
      <c r="I23" s="19"/>
      <c r="J23" s="16"/>
      <c r="K23" s="19"/>
      <c r="L23" s="19"/>
      <c r="M23" s="19"/>
      <c r="N23" s="19"/>
      <c r="O23" s="20"/>
      <c r="P23" s="22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24.75" customHeight="1" x14ac:dyDescent="0.25">
      <c r="A24" s="312">
        <v>7</v>
      </c>
      <c r="B24" s="14">
        <v>19</v>
      </c>
      <c r="C24" s="81" t="s">
        <v>426</v>
      </c>
      <c r="D24" s="15">
        <v>20</v>
      </c>
      <c r="E24" s="272"/>
      <c r="F24" s="272"/>
      <c r="G24" s="288"/>
      <c r="H24" s="21"/>
      <c r="I24" s="19"/>
      <c r="J24" s="16"/>
      <c r="K24" s="19"/>
      <c r="L24" s="19"/>
      <c r="M24" s="19"/>
      <c r="N24" s="19"/>
      <c r="O24" s="20">
        <f>N24</f>
        <v>0</v>
      </c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24.75" customHeight="1" x14ac:dyDescent="0.25">
      <c r="A25" s="313"/>
      <c r="B25" s="14">
        <v>20</v>
      </c>
      <c r="C25" s="81" t="s">
        <v>894</v>
      </c>
      <c r="D25" s="15">
        <v>2</v>
      </c>
      <c r="E25" s="272"/>
      <c r="F25" s="272"/>
      <c r="G25" s="289"/>
      <c r="H25" s="21"/>
      <c r="I25" s="19"/>
      <c r="J25" s="16"/>
      <c r="K25" s="19"/>
      <c r="L25" s="19"/>
      <c r="M25" s="19"/>
      <c r="N25" s="19"/>
      <c r="O25" s="20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24.75" customHeight="1" x14ac:dyDescent="0.25">
      <c r="A26" s="314"/>
      <c r="B26" s="14">
        <v>21</v>
      </c>
      <c r="C26" s="81" t="s">
        <v>895</v>
      </c>
      <c r="D26" s="15">
        <v>1</v>
      </c>
      <c r="E26" s="272"/>
      <c r="F26" s="272"/>
      <c r="G26" s="290"/>
      <c r="H26" s="21"/>
      <c r="I26" s="19"/>
      <c r="J26" s="16"/>
      <c r="K26" s="19"/>
      <c r="L26" s="19"/>
      <c r="M26" s="19"/>
      <c r="N26" s="19"/>
      <c r="O26" s="20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.75" customHeight="1" x14ac:dyDescent="0.25">
      <c r="A27" s="315">
        <v>8</v>
      </c>
      <c r="B27" s="14">
        <v>22</v>
      </c>
      <c r="C27" s="84"/>
      <c r="D27" s="15"/>
      <c r="E27" s="272"/>
      <c r="F27" s="272"/>
      <c r="G27" s="285"/>
      <c r="H27" s="21"/>
      <c r="I27" s="19"/>
      <c r="J27" s="16"/>
      <c r="K27" s="19"/>
      <c r="L27" s="19"/>
      <c r="M27" s="19"/>
      <c r="N27" s="19"/>
      <c r="O27" s="20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24.75" customHeight="1" x14ac:dyDescent="0.25">
      <c r="A28" s="316"/>
      <c r="B28" s="14">
        <v>23</v>
      </c>
      <c r="C28" s="84"/>
      <c r="D28" s="15"/>
      <c r="E28" s="284"/>
      <c r="F28" s="284"/>
      <c r="G28" s="286"/>
      <c r="H28" s="21"/>
      <c r="I28" s="19"/>
      <c r="J28" s="16"/>
      <c r="K28" s="19"/>
      <c r="L28" s="19"/>
      <c r="M28" s="19"/>
      <c r="N28" s="19"/>
      <c r="O28" s="20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4.75" customHeight="1" x14ac:dyDescent="0.25">
      <c r="A29" s="317"/>
      <c r="B29" s="14">
        <v>24</v>
      </c>
      <c r="C29" s="84"/>
      <c r="D29" s="15"/>
      <c r="E29" s="284"/>
      <c r="F29" s="284"/>
      <c r="G29" s="287"/>
      <c r="H29" s="21"/>
      <c r="I29" s="19"/>
      <c r="J29" s="16"/>
      <c r="K29" s="19"/>
      <c r="L29" s="19"/>
      <c r="M29" s="19"/>
      <c r="N29" s="19"/>
      <c r="O29" s="20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4.75" customHeight="1" x14ac:dyDescent="0.25">
      <c r="A30" s="318">
        <v>9</v>
      </c>
      <c r="B30" s="14">
        <v>25</v>
      </c>
      <c r="C30" s="84"/>
      <c r="D30" s="15"/>
      <c r="E30" s="272"/>
      <c r="F30" s="272"/>
      <c r="G30" s="288"/>
      <c r="H30" s="21"/>
      <c r="I30" s="19"/>
      <c r="J30" s="16"/>
      <c r="K30" s="19"/>
      <c r="L30" s="19"/>
      <c r="M30" s="19"/>
      <c r="N30" s="19"/>
      <c r="O30" s="20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4.75" customHeight="1" x14ac:dyDescent="0.25">
      <c r="A31" s="319"/>
      <c r="B31" s="14">
        <v>26</v>
      </c>
      <c r="C31" s="84"/>
      <c r="D31" s="15"/>
      <c r="E31" s="272"/>
      <c r="F31" s="272"/>
      <c r="G31" s="289"/>
      <c r="H31" s="21"/>
      <c r="I31" s="19"/>
      <c r="J31" s="16"/>
      <c r="K31" s="19"/>
      <c r="L31" s="19"/>
      <c r="M31" s="19"/>
      <c r="N31" s="19"/>
      <c r="O31" s="20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4.75" customHeight="1" x14ac:dyDescent="0.25">
      <c r="A32" s="320"/>
      <c r="B32" s="14">
        <v>27</v>
      </c>
      <c r="C32" s="84"/>
      <c r="D32" s="15"/>
      <c r="E32" s="272"/>
      <c r="F32" s="272"/>
      <c r="G32" s="290"/>
      <c r="H32" s="21"/>
      <c r="I32" s="19"/>
      <c r="J32" s="16"/>
      <c r="K32" s="19"/>
      <c r="L32" s="19"/>
      <c r="M32" s="19"/>
      <c r="N32" s="19"/>
      <c r="O32" s="20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24.75" customHeight="1" x14ac:dyDescent="0.25">
      <c r="A33" s="321">
        <v>10</v>
      </c>
      <c r="B33" s="14">
        <v>28</v>
      </c>
      <c r="C33" s="84"/>
      <c r="D33" s="15"/>
      <c r="E33" s="272"/>
      <c r="F33" s="272"/>
      <c r="G33" s="288"/>
      <c r="H33" s="21"/>
      <c r="I33" s="19"/>
      <c r="J33" s="16"/>
      <c r="K33" s="19"/>
      <c r="L33" s="19"/>
      <c r="M33" s="19"/>
      <c r="N33" s="19"/>
      <c r="O33" s="20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24.75" customHeight="1" x14ac:dyDescent="0.25">
      <c r="A34" s="322"/>
      <c r="B34" s="14">
        <v>29</v>
      </c>
      <c r="C34" s="84"/>
      <c r="D34" s="15"/>
      <c r="E34" s="272"/>
      <c r="F34" s="272"/>
      <c r="G34" s="289"/>
      <c r="H34" s="21"/>
      <c r="I34" s="19"/>
      <c r="J34" s="16"/>
      <c r="K34" s="19"/>
      <c r="L34" s="19"/>
      <c r="M34" s="19"/>
      <c r="N34" s="19"/>
      <c r="O34" s="20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24.75" customHeight="1" x14ac:dyDescent="0.25">
      <c r="A35" s="323"/>
      <c r="B35" s="14">
        <v>30</v>
      </c>
      <c r="C35" s="84"/>
      <c r="D35" s="15"/>
      <c r="E35" s="272"/>
      <c r="F35" s="272"/>
      <c r="G35" s="290"/>
      <c r="H35" s="21"/>
      <c r="I35" s="19"/>
      <c r="J35" s="16"/>
      <c r="K35" s="19"/>
      <c r="L35" s="19"/>
      <c r="M35" s="19"/>
      <c r="N35" s="19"/>
      <c r="O35" s="20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24.75" customHeight="1" x14ac:dyDescent="0.25">
      <c r="A36" s="275" t="s">
        <v>8</v>
      </c>
      <c r="B36" s="276"/>
      <c r="C36" s="276"/>
      <c r="D36" s="23">
        <f>SUM(D6:D35)</f>
        <v>433</v>
      </c>
      <c r="E36" s="24"/>
      <c r="F36" s="25"/>
      <c r="G36" s="86"/>
      <c r="H36" s="26"/>
      <c r="I36" s="27"/>
      <c r="J36" s="27"/>
      <c r="K36" s="27"/>
      <c r="L36" s="27"/>
      <c r="M36" s="27"/>
      <c r="N36" s="19"/>
      <c r="O36" s="20">
        <f>N36</f>
        <v>0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spans="1:27" ht="15.75" customHeight="1" x14ac:dyDescent="0.25">
      <c r="A37" s="277" t="s">
        <v>9</v>
      </c>
      <c r="B37" s="276"/>
      <c r="C37" s="276"/>
      <c r="D37" s="276"/>
      <c r="E37" s="278"/>
      <c r="F37" s="25">
        <f t="shared" ref="F37:L37" si="0">F4-F36</f>
        <v>0</v>
      </c>
      <c r="G37" s="19">
        <f t="shared" si="0"/>
        <v>0</v>
      </c>
      <c r="H37" s="26">
        <f t="shared" si="0"/>
        <v>0</v>
      </c>
      <c r="I37" s="27">
        <f t="shared" si="0"/>
        <v>0</v>
      </c>
      <c r="J37" s="27">
        <f t="shared" si="0"/>
        <v>0</v>
      </c>
      <c r="K37" s="27">
        <f t="shared" si="0"/>
        <v>0</v>
      </c>
      <c r="L37" s="27">
        <f t="shared" si="0"/>
        <v>0</v>
      </c>
      <c r="M37" s="27"/>
      <c r="N37" s="27">
        <f>N4-N36</f>
        <v>0</v>
      </c>
      <c r="O37" s="27">
        <v>0</v>
      </c>
      <c r="P37" s="29"/>
      <c r="Q37" s="28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1:27" ht="15.75" customHeight="1" x14ac:dyDescent="0.25">
      <c r="A38" s="279"/>
      <c r="B38" s="280"/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 x14ac:dyDescent="0.25">
      <c r="A39" s="273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 x14ac:dyDescent="0.25">
      <c r="A40" s="273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 x14ac:dyDescent="0.25">
      <c r="A41" s="273"/>
      <c r="B41" s="274"/>
      <c r="C41" s="274"/>
      <c r="D41" s="274"/>
      <c r="E41" s="274"/>
      <c r="F41" s="30"/>
      <c r="G41" s="31"/>
      <c r="H41" s="32"/>
      <c r="I41" s="31"/>
      <c r="J41" s="31"/>
      <c r="K41" s="33"/>
      <c r="L41" s="33"/>
      <c r="M41" s="33"/>
      <c r="N41" s="34"/>
      <c r="O41" s="35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 x14ac:dyDescent="0.25">
      <c r="A42" s="36"/>
      <c r="B42" s="37"/>
      <c r="C42" s="38"/>
      <c r="D42" s="38"/>
      <c r="E42" s="39"/>
      <c r="F42" s="40"/>
      <c r="G42" s="31"/>
      <c r="H42" s="32"/>
      <c r="I42" s="41"/>
      <c r="J42" s="41"/>
      <c r="K42" s="42"/>
      <c r="L42" s="42"/>
      <c r="M42" s="42"/>
      <c r="N42" s="43"/>
      <c r="O42" s="44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</row>
    <row r="43" spans="1:27" ht="66" customHeight="1" x14ac:dyDescent="0.25">
      <c r="A43" s="24" t="s">
        <v>1</v>
      </c>
      <c r="B43" s="175" t="s">
        <v>10</v>
      </c>
      <c r="C43" s="46" t="s">
        <v>92</v>
      </c>
      <c r="D43" s="47" t="s">
        <v>11</v>
      </c>
      <c r="E43" s="176" t="s">
        <v>853</v>
      </c>
      <c r="F43" s="48"/>
      <c r="G43" s="46" t="s">
        <v>12</v>
      </c>
      <c r="H43" s="49" t="s">
        <v>13</v>
      </c>
      <c r="I43" s="50" t="s">
        <v>14</v>
      </c>
      <c r="J43" s="51" t="s">
        <v>15</v>
      </c>
      <c r="K43" s="52"/>
      <c r="L43" s="53"/>
      <c r="M43" s="54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6"/>
      <c r="AA43" s="56"/>
    </row>
    <row r="44" spans="1:27" ht="24.75" customHeight="1" x14ac:dyDescent="0.25">
      <c r="A44" s="57">
        <f>SUBTOTAL(3,B44:$B$44)</f>
        <v>1</v>
      </c>
      <c r="B44" s="181">
        <v>1</v>
      </c>
      <c r="C44" s="182" t="s">
        <v>860</v>
      </c>
      <c r="D44" s="179">
        <v>205714020210082</v>
      </c>
      <c r="E44" s="183" t="s">
        <v>277</v>
      </c>
      <c r="F44" s="161"/>
      <c r="G44" s="59"/>
      <c r="H44" s="67"/>
      <c r="I44" s="60"/>
      <c r="J44" s="61"/>
      <c r="K44" s="62"/>
      <c r="L44" s="43"/>
      <c r="M44" s="44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63"/>
      <c r="AA44" s="63"/>
    </row>
    <row r="45" spans="1:27" ht="24.75" customHeight="1" x14ac:dyDescent="0.25">
      <c r="A45" s="57">
        <f>SUBTOTAL(3,B$44:$B45)</f>
        <v>2</v>
      </c>
      <c r="B45" s="181">
        <v>1</v>
      </c>
      <c r="C45" s="184" t="s">
        <v>860</v>
      </c>
      <c r="D45" s="180">
        <v>205714020210010</v>
      </c>
      <c r="E45" s="183" t="s">
        <v>195</v>
      </c>
      <c r="F45" s="161"/>
      <c r="G45" s="64"/>
      <c r="H45" s="67"/>
      <c r="I45" s="65"/>
      <c r="J45" s="61"/>
      <c r="K45" s="62"/>
      <c r="L45" s="43"/>
      <c r="M45" s="44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63"/>
      <c r="AA45" s="63"/>
    </row>
    <row r="46" spans="1:27" ht="24.75" customHeight="1" x14ac:dyDescent="0.25">
      <c r="A46" s="57">
        <f>SUBTOTAL(3,B$44:$B46)</f>
        <v>3</v>
      </c>
      <c r="B46" s="181">
        <v>10</v>
      </c>
      <c r="C46" s="182" t="s">
        <v>860</v>
      </c>
      <c r="D46" s="179">
        <v>205714020210018</v>
      </c>
      <c r="E46" s="183" t="s">
        <v>166</v>
      </c>
      <c r="F46" s="161"/>
      <c r="G46" s="64"/>
      <c r="H46" s="67"/>
      <c r="I46" s="65"/>
      <c r="J46" s="61"/>
      <c r="K46" s="62"/>
      <c r="L46" s="43"/>
      <c r="M46" s="44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63"/>
      <c r="AA46" s="63"/>
    </row>
    <row r="47" spans="1:27" ht="24.75" customHeight="1" x14ac:dyDescent="0.25">
      <c r="A47" s="57">
        <f>SUBTOTAL(3,B$44:$B47)</f>
        <v>4</v>
      </c>
      <c r="B47" s="181">
        <v>1</v>
      </c>
      <c r="C47" s="184" t="s">
        <v>860</v>
      </c>
      <c r="D47" s="180">
        <v>205714020210008</v>
      </c>
      <c r="E47" s="183" t="s">
        <v>409</v>
      </c>
      <c r="F47" s="161"/>
      <c r="G47" s="64"/>
      <c r="H47" s="67"/>
      <c r="I47" s="65"/>
      <c r="J47" s="61"/>
      <c r="K47" s="62"/>
      <c r="L47" s="43"/>
      <c r="M47" s="44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63"/>
      <c r="AA47" s="63"/>
    </row>
    <row r="48" spans="1:27" ht="24.75" customHeight="1" x14ac:dyDescent="0.25">
      <c r="A48" s="57">
        <f>SUBTOTAL(3,B$44:$B48)</f>
        <v>5</v>
      </c>
      <c r="B48" s="181">
        <v>1</v>
      </c>
      <c r="C48" s="182" t="s">
        <v>860</v>
      </c>
      <c r="D48" s="179">
        <v>205714020210045</v>
      </c>
      <c r="E48" s="183" t="s">
        <v>404</v>
      </c>
      <c r="F48" s="161"/>
      <c r="G48" s="64"/>
      <c r="H48" s="67"/>
      <c r="I48" s="65"/>
      <c r="J48" s="61"/>
      <c r="K48" s="62"/>
      <c r="L48" s="43"/>
      <c r="M48" s="44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63"/>
      <c r="AA48" s="63"/>
    </row>
    <row r="49" spans="1:27" ht="24.75" customHeight="1" x14ac:dyDescent="0.25">
      <c r="A49" s="57">
        <f>SUBTOTAL(3,B$44:$B49)</f>
        <v>6</v>
      </c>
      <c r="B49" s="181">
        <v>19</v>
      </c>
      <c r="C49" s="184" t="s">
        <v>860</v>
      </c>
      <c r="D49" s="180">
        <v>205714020210030</v>
      </c>
      <c r="E49" s="183" t="s">
        <v>393</v>
      </c>
      <c r="F49" s="161"/>
      <c r="G49" s="64"/>
      <c r="H49" s="67"/>
      <c r="I49" s="65"/>
      <c r="J49" s="61"/>
      <c r="K49" s="62"/>
      <c r="L49" s="43"/>
      <c r="M49" s="44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63"/>
      <c r="AA49" s="63"/>
    </row>
    <row r="50" spans="1:27" ht="24.75" customHeight="1" x14ac:dyDescent="0.25">
      <c r="A50" s="57">
        <f>SUBTOTAL(3,B$44:$B50)</f>
        <v>7</v>
      </c>
      <c r="B50" s="181">
        <v>1</v>
      </c>
      <c r="C50" s="182" t="s">
        <v>860</v>
      </c>
      <c r="D50" s="179">
        <v>205714020210051</v>
      </c>
      <c r="E50" s="183" t="s">
        <v>385</v>
      </c>
      <c r="F50" s="161"/>
      <c r="G50" s="64"/>
      <c r="H50" s="67"/>
      <c r="I50" s="60"/>
      <c r="J50" s="61"/>
      <c r="K50" s="62"/>
      <c r="L50" s="43"/>
      <c r="M50" s="44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63"/>
      <c r="AA50" s="63"/>
    </row>
    <row r="51" spans="1:27" ht="24.75" customHeight="1" x14ac:dyDescent="0.25">
      <c r="A51" s="57">
        <f>SUBTOTAL(3,B$44:$B51)</f>
        <v>8</v>
      </c>
      <c r="B51" s="181">
        <v>10</v>
      </c>
      <c r="C51" s="184" t="s">
        <v>860</v>
      </c>
      <c r="D51" s="180">
        <v>205714020210056</v>
      </c>
      <c r="E51" s="183" t="s">
        <v>385</v>
      </c>
      <c r="F51" s="161"/>
      <c r="G51" s="64"/>
      <c r="H51" s="67"/>
      <c r="I51" s="60"/>
      <c r="J51" s="61"/>
      <c r="K51" s="62"/>
      <c r="L51" s="43"/>
      <c r="M51" s="44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63"/>
      <c r="AA51" s="63"/>
    </row>
    <row r="52" spans="1:27" ht="24.75" customHeight="1" x14ac:dyDescent="0.25">
      <c r="A52" s="57">
        <f>SUBTOTAL(3,B$44:$B52)</f>
        <v>9</v>
      </c>
      <c r="B52" s="181">
        <v>1</v>
      </c>
      <c r="C52" s="182" t="s">
        <v>860</v>
      </c>
      <c r="D52" s="179">
        <v>205714020210024</v>
      </c>
      <c r="E52" s="183" t="s">
        <v>379</v>
      </c>
      <c r="F52" s="161"/>
      <c r="G52" s="64"/>
      <c r="H52" s="67"/>
      <c r="I52" s="60"/>
      <c r="J52" s="61"/>
      <c r="K52" s="62"/>
      <c r="L52" s="43"/>
      <c r="M52" s="44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63"/>
      <c r="AA52" s="63"/>
    </row>
    <row r="53" spans="1:27" ht="24.75" customHeight="1" x14ac:dyDescent="0.25">
      <c r="A53" s="57">
        <f>SUBTOTAL(3,B$44:$B53)</f>
        <v>10</v>
      </c>
      <c r="B53" s="181">
        <v>4</v>
      </c>
      <c r="C53" s="184" t="s">
        <v>860</v>
      </c>
      <c r="D53" s="180">
        <v>205714020210039</v>
      </c>
      <c r="E53" s="183" t="s">
        <v>363</v>
      </c>
      <c r="F53" s="161"/>
      <c r="G53" s="59"/>
      <c r="H53" s="67"/>
      <c r="I53" s="60"/>
      <c r="J53" s="61"/>
      <c r="K53" s="62"/>
      <c r="L53" s="43"/>
      <c r="M53" s="44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63"/>
      <c r="AA53" s="63"/>
    </row>
    <row r="54" spans="1:27" ht="24.75" customHeight="1" x14ac:dyDescent="0.25">
      <c r="A54" s="57">
        <f>SUBTOTAL(3,B$44:$B54)</f>
        <v>11</v>
      </c>
      <c r="B54" s="181">
        <v>21</v>
      </c>
      <c r="C54" s="182" t="s">
        <v>860</v>
      </c>
      <c r="D54" s="179">
        <v>205714020210278</v>
      </c>
      <c r="E54" s="183" t="s">
        <v>353</v>
      </c>
      <c r="F54" s="161"/>
      <c r="G54" s="59"/>
      <c r="H54" s="67"/>
      <c r="I54" s="65"/>
      <c r="J54" s="61"/>
      <c r="K54" s="62"/>
      <c r="L54" s="43"/>
      <c r="M54" s="44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63"/>
      <c r="AA54" s="63"/>
    </row>
    <row r="55" spans="1:27" ht="24.75" customHeight="1" x14ac:dyDescent="0.25">
      <c r="A55" s="57">
        <f>SUBTOTAL(3,B$44:$B55)</f>
        <v>12</v>
      </c>
      <c r="B55" s="181">
        <v>1</v>
      </c>
      <c r="C55" s="184" t="s">
        <v>860</v>
      </c>
      <c r="D55" s="180">
        <v>205714020210017</v>
      </c>
      <c r="E55" s="183" t="s">
        <v>56</v>
      </c>
      <c r="F55" s="161"/>
      <c r="G55" s="64"/>
      <c r="H55" s="67"/>
      <c r="I55" s="65"/>
      <c r="J55" s="61"/>
      <c r="K55" s="62"/>
      <c r="L55" s="43"/>
      <c r="M55" s="44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63"/>
      <c r="AA55" s="63"/>
    </row>
    <row r="56" spans="1:27" ht="24.75" customHeight="1" x14ac:dyDescent="0.25">
      <c r="A56" s="57">
        <f>SUBTOTAL(3,B$44:$B56)</f>
        <v>13</v>
      </c>
      <c r="B56" s="181">
        <v>1</v>
      </c>
      <c r="C56" s="182" t="s">
        <v>860</v>
      </c>
      <c r="D56" s="179">
        <v>205714020210043</v>
      </c>
      <c r="E56" s="183" t="s">
        <v>345</v>
      </c>
      <c r="F56" s="161"/>
      <c r="G56" s="64"/>
      <c r="H56" s="67"/>
      <c r="I56" s="22"/>
      <c r="J56" s="61"/>
      <c r="K56" s="62"/>
      <c r="L56" s="43"/>
      <c r="M56" s="44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63"/>
      <c r="AA56" s="63"/>
    </row>
    <row r="57" spans="1:27" ht="24.75" customHeight="1" x14ac:dyDescent="0.25">
      <c r="A57" s="57">
        <f>SUBTOTAL(3,B$44:$B57)</f>
        <v>14</v>
      </c>
      <c r="B57" s="181">
        <v>1</v>
      </c>
      <c r="C57" s="184" t="s">
        <v>860</v>
      </c>
      <c r="D57" s="180">
        <v>205714020210380</v>
      </c>
      <c r="E57" s="183" t="s">
        <v>407</v>
      </c>
      <c r="F57" s="162"/>
      <c r="G57" s="69"/>
      <c r="H57" s="101"/>
      <c r="I57" s="97"/>
      <c r="J57" s="98"/>
      <c r="K57" s="62"/>
      <c r="L57" s="43"/>
      <c r="M57" s="44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63"/>
      <c r="AA57" s="63"/>
    </row>
    <row r="58" spans="1:27" ht="24.75" customHeight="1" x14ac:dyDescent="0.25">
      <c r="A58" s="57">
        <f>SUBTOTAL(3,B$44:$B58)</f>
        <v>15</v>
      </c>
      <c r="B58" s="181">
        <v>1</v>
      </c>
      <c r="C58" s="182" t="s">
        <v>860</v>
      </c>
      <c r="D58" s="179">
        <v>205714020210403</v>
      </c>
      <c r="E58" s="183" t="s">
        <v>405</v>
      </c>
      <c r="F58" s="163"/>
      <c r="G58" s="99"/>
      <c r="H58" s="102"/>
      <c r="I58" s="100"/>
      <c r="J58" s="100"/>
      <c r="K58" s="93"/>
      <c r="L58" s="43"/>
      <c r="M58" s="44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63"/>
      <c r="AA58" s="63"/>
    </row>
    <row r="59" spans="1:27" ht="24.75" customHeight="1" x14ac:dyDescent="0.25">
      <c r="A59" s="57">
        <f>SUBTOTAL(3,B$44:$B59)</f>
        <v>16</v>
      </c>
      <c r="B59" s="181">
        <v>1</v>
      </c>
      <c r="C59" s="144" t="s">
        <v>860</v>
      </c>
      <c r="D59" s="137">
        <v>205714020210014</v>
      </c>
      <c r="E59" s="137" t="s">
        <v>86</v>
      </c>
      <c r="F59" s="164"/>
      <c r="G59" s="103"/>
      <c r="H59" s="104"/>
      <c r="I59" s="103"/>
      <c r="J59" s="103"/>
      <c r="K59" s="85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</row>
    <row r="60" spans="1:27" ht="24.75" customHeight="1" x14ac:dyDescent="0.25">
      <c r="A60" s="57">
        <f>SUBTOTAL(3,B$44:$B60)</f>
        <v>17</v>
      </c>
      <c r="B60" s="181">
        <v>1</v>
      </c>
      <c r="C60" s="144" t="s">
        <v>860</v>
      </c>
      <c r="D60" s="137">
        <v>205714020210025</v>
      </c>
      <c r="E60" s="137" t="s">
        <v>348</v>
      </c>
      <c r="F60" s="164"/>
      <c r="G60" s="103"/>
      <c r="H60" s="104"/>
      <c r="I60" s="103"/>
      <c r="J60" s="103"/>
      <c r="K60" s="85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</row>
    <row r="61" spans="1:27" ht="24.75" customHeight="1" x14ac:dyDescent="0.25">
      <c r="A61" s="57">
        <f>SUBTOTAL(3,B$44:$B61)</f>
        <v>18</v>
      </c>
      <c r="B61" s="181">
        <v>1</v>
      </c>
      <c r="C61" s="144" t="s">
        <v>860</v>
      </c>
      <c r="D61" s="137">
        <v>205714020210031</v>
      </c>
      <c r="E61" s="137" t="s">
        <v>342</v>
      </c>
      <c r="F61" s="164"/>
      <c r="G61" s="103"/>
      <c r="H61" s="104"/>
      <c r="I61" s="103"/>
      <c r="J61" s="103"/>
      <c r="K61" s="85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</row>
    <row r="62" spans="1:27" ht="24.75" customHeight="1" x14ac:dyDescent="0.25">
      <c r="A62" s="57">
        <f>SUBTOTAL(3,B$44:$B62)</f>
        <v>19</v>
      </c>
      <c r="B62" s="181">
        <v>1</v>
      </c>
      <c r="C62" s="144" t="s">
        <v>860</v>
      </c>
      <c r="D62" s="137">
        <v>205714020210022</v>
      </c>
      <c r="E62" s="137" t="s">
        <v>274</v>
      </c>
      <c r="F62" s="164"/>
      <c r="G62" s="103"/>
      <c r="H62" s="104"/>
      <c r="I62" s="103"/>
      <c r="J62" s="103"/>
      <c r="K62" s="85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</row>
    <row r="63" spans="1:27" ht="24.75" customHeight="1" x14ac:dyDescent="0.25">
      <c r="A63" s="57">
        <f>SUBTOTAL(3,B$44:$B63)</f>
        <v>20</v>
      </c>
      <c r="B63" s="181">
        <v>1</v>
      </c>
      <c r="C63" s="144" t="s">
        <v>860</v>
      </c>
      <c r="D63" s="137">
        <v>205714020210348</v>
      </c>
      <c r="E63" s="137" t="s">
        <v>271</v>
      </c>
      <c r="F63" s="164"/>
      <c r="G63" s="103"/>
      <c r="H63" s="104"/>
      <c r="I63" s="103"/>
      <c r="J63" s="103"/>
      <c r="K63" s="85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</row>
    <row r="64" spans="1:27" ht="24.75" customHeight="1" x14ac:dyDescent="0.25">
      <c r="A64" s="57">
        <f>SUBTOTAL(3,B$44:$B64)</f>
        <v>21</v>
      </c>
      <c r="B64" s="181">
        <v>1</v>
      </c>
      <c r="C64" s="144" t="s">
        <v>860</v>
      </c>
      <c r="D64" s="137">
        <v>205714020210053</v>
      </c>
      <c r="E64" s="137" t="s">
        <v>259</v>
      </c>
      <c r="F64" s="164"/>
      <c r="G64" s="103"/>
      <c r="H64" s="104"/>
      <c r="I64" s="103"/>
      <c r="J64" s="103"/>
      <c r="K64" s="85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</row>
    <row r="65" spans="1:27" ht="24.75" customHeight="1" x14ac:dyDescent="0.25">
      <c r="A65" s="57">
        <f>SUBTOTAL(3,B$44:$B65)</f>
        <v>22</v>
      </c>
      <c r="B65" s="181">
        <v>1</v>
      </c>
      <c r="C65" s="144" t="s">
        <v>860</v>
      </c>
      <c r="D65" s="137">
        <v>205714020210028</v>
      </c>
      <c r="E65" s="137" t="s">
        <v>245</v>
      </c>
      <c r="F65" s="164"/>
      <c r="G65" s="103"/>
      <c r="H65" s="104"/>
      <c r="I65" s="103"/>
      <c r="J65" s="103"/>
      <c r="K65" s="85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</row>
    <row r="66" spans="1:27" ht="24.75" customHeight="1" x14ac:dyDescent="0.25">
      <c r="A66" s="57">
        <f>SUBTOTAL(3,B$44:$B66)</f>
        <v>23</v>
      </c>
      <c r="B66" s="181">
        <v>1</v>
      </c>
      <c r="C66" s="144" t="s">
        <v>860</v>
      </c>
      <c r="D66" s="137">
        <v>205714020210037</v>
      </c>
      <c r="E66" s="137" t="s">
        <v>181</v>
      </c>
      <c r="F66" s="164"/>
      <c r="G66" s="103"/>
      <c r="H66" s="104"/>
      <c r="I66" s="103"/>
      <c r="J66" s="103"/>
      <c r="K66" s="85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</row>
    <row r="67" spans="1:27" ht="24.75" customHeight="1" x14ac:dyDescent="0.25">
      <c r="A67" s="57">
        <f>SUBTOTAL(3,B$44:$B67)</f>
        <v>24</v>
      </c>
      <c r="B67" s="143">
        <v>2</v>
      </c>
      <c r="C67" s="144" t="s">
        <v>862</v>
      </c>
      <c r="D67" s="137">
        <v>205714020210216</v>
      </c>
      <c r="E67" s="137" t="s">
        <v>179</v>
      </c>
      <c r="F67" s="164"/>
      <c r="G67" s="103"/>
      <c r="H67" s="104"/>
      <c r="I67" s="103"/>
      <c r="J67" s="103"/>
      <c r="K67" s="85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</row>
    <row r="68" spans="1:27" ht="24.75" customHeight="1" x14ac:dyDescent="0.25">
      <c r="A68" s="57">
        <f>SUBTOTAL(3,B$44:$B68)</f>
        <v>25</v>
      </c>
      <c r="B68" s="143">
        <v>2</v>
      </c>
      <c r="C68" s="144" t="s">
        <v>862</v>
      </c>
      <c r="D68" s="137">
        <v>205714020210115</v>
      </c>
      <c r="E68" s="137" t="s">
        <v>68</v>
      </c>
      <c r="F68" s="164"/>
      <c r="G68" s="103"/>
      <c r="H68" s="104"/>
      <c r="I68" s="103"/>
      <c r="J68" s="103"/>
      <c r="K68" s="85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</row>
    <row r="69" spans="1:27" ht="24.75" customHeight="1" x14ac:dyDescent="0.25">
      <c r="A69" s="57">
        <f>SUBTOTAL(3,B$44:$B69)</f>
        <v>26</v>
      </c>
      <c r="B69" s="143">
        <v>2</v>
      </c>
      <c r="C69" s="144" t="s">
        <v>860</v>
      </c>
      <c r="D69" s="137">
        <v>205714020210438</v>
      </c>
      <c r="E69" s="137" t="s">
        <v>55</v>
      </c>
      <c r="F69" s="164"/>
      <c r="G69" s="103"/>
      <c r="H69" s="104"/>
      <c r="I69" s="103"/>
      <c r="J69" s="103"/>
      <c r="K69" s="85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</row>
    <row r="70" spans="1:27" ht="24.75" customHeight="1" x14ac:dyDescent="0.25">
      <c r="A70" s="57">
        <f>SUBTOTAL(3,B$44:$B70)</f>
        <v>27</v>
      </c>
      <c r="B70" s="143">
        <v>20</v>
      </c>
      <c r="C70" s="144" t="s">
        <v>860</v>
      </c>
      <c r="D70" s="137">
        <v>205714020210026</v>
      </c>
      <c r="E70" s="137" t="s">
        <v>315</v>
      </c>
      <c r="F70" s="164"/>
      <c r="G70" s="103"/>
      <c r="H70" s="104"/>
      <c r="I70" s="103"/>
      <c r="J70" s="103"/>
      <c r="K70" s="85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</row>
    <row r="71" spans="1:27" ht="24.75" customHeight="1" x14ac:dyDescent="0.25">
      <c r="A71" s="57">
        <f>SUBTOTAL(3,B$44:$B71)</f>
        <v>28</v>
      </c>
      <c r="B71" s="143">
        <v>2</v>
      </c>
      <c r="C71" s="144" t="s">
        <v>860</v>
      </c>
      <c r="D71" s="137">
        <v>205714020210035</v>
      </c>
      <c r="E71" s="137" t="s">
        <v>302</v>
      </c>
      <c r="F71" s="164"/>
      <c r="G71" s="103"/>
      <c r="H71" s="104"/>
      <c r="I71" s="103"/>
      <c r="J71" s="103"/>
      <c r="K71" s="85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</row>
    <row r="72" spans="1:27" ht="24.75" customHeight="1" x14ac:dyDescent="0.25">
      <c r="A72" s="57">
        <f>SUBTOTAL(3,B$44:$B72)</f>
        <v>29</v>
      </c>
      <c r="B72" s="143">
        <v>2</v>
      </c>
      <c r="C72" s="144" t="s">
        <v>860</v>
      </c>
      <c r="D72" s="137">
        <v>205714020210034</v>
      </c>
      <c r="E72" s="137" t="s">
        <v>300</v>
      </c>
      <c r="F72" s="164"/>
      <c r="G72" s="103"/>
      <c r="H72" s="104"/>
      <c r="I72" s="103"/>
      <c r="J72" s="103"/>
      <c r="K72" s="85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</row>
    <row r="73" spans="1:27" ht="24.75" customHeight="1" x14ac:dyDescent="0.25">
      <c r="A73" s="57">
        <f>SUBTOTAL(3,B$44:$B73)</f>
        <v>30</v>
      </c>
      <c r="B73" s="143">
        <v>2</v>
      </c>
      <c r="C73" s="144" t="s">
        <v>860</v>
      </c>
      <c r="D73" s="137">
        <v>205714020210021</v>
      </c>
      <c r="E73" s="137" t="s">
        <v>69</v>
      </c>
      <c r="F73" s="164"/>
      <c r="G73" s="103"/>
      <c r="H73" s="104"/>
      <c r="I73" s="103"/>
      <c r="J73" s="103"/>
      <c r="K73" s="85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</row>
    <row r="74" spans="1:27" ht="24.75" customHeight="1" x14ac:dyDescent="0.25">
      <c r="A74" s="57">
        <f>SUBTOTAL(3,B$44:$B74)</f>
        <v>31</v>
      </c>
      <c r="B74" s="143">
        <v>2</v>
      </c>
      <c r="C74" s="144" t="s">
        <v>860</v>
      </c>
      <c r="D74" s="137">
        <v>205714020210032</v>
      </c>
      <c r="E74" s="137" t="s">
        <v>104</v>
      </c>
      <c r="F74" s="164"/>
      <c r="G74" s="103"/>
      <c r="H74" s="104"/>
      <c r="I74" s="103"/>
      <c r="J74" s="103"/>
      <c r="K74" s="85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</row>
    <row r="75" spans="1:27" ht="24.75" customHeight="1" x14ac:dyDescent="0.25">
      <c r="A75" s="57">
        <f>SUBTOTAL(3,B$44:$B75)</f>
        <v>32</v>
      </c>
      <c r="B75" s="143">
        <v>2</v>
      </c>
      <c r="C75" s="144" t="s">
        <v>860</v>
      </c>
      <c r="D75" s="137">
        <v>205714020210007</v>
      </c>
      <c r="E75" s="137" t="s">
        <v>49</v>
      </c>
      <c r="F75" s="164"/>
      <c r="G75" s="103"/>
      <c r="H75" s="104"/>
      <c r="I75" s="103"/>
      <c r="J75" s="103"/>
      <c r="K75" s="85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</row>
    <row r="76" spans="1:27" ht="24.75" customHeight="1" x14ac:dyDescent="0.25">
      <c r="A76" s="57">
        <f>SUBTOTAL(3,B$44:$B76)</f>
        <v>33</v>
      </c>
      <c r="B76" s="143">
        <v>2</v>
      </c>
      <c r="C76" s="144" t="s">
        <v>860</v>
      </c>
      <c r="D76" s="137">
        <v>205714020210019</v>
      </c>
      <c r="E76" s="137" t="s">
        <v>267</v>
      </c>
      <c r="F76" s="164"/>
      <c r="G76" s="103"/>
      <c r="H76" s="104"/>
      <c r="I76" s="103"/>
      <c r="J76" s="103"/>
      <c r="K76" s="85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</row>
    <row r="77" spans="1:27" ht="24.75" customHeight="1" x14ac:dyDescent="0.25">
      <c r="A77" s="57">
        <f>SUBTOTAL(3,B$44:$B77)</f>
        <v>34</v>
      </c>
      <c r="B77" s="143">
        <v>2</v>
      </c>
      <c r="C77" s="144" t="s">
        <v>860</v>
      </c>
      <c r="D77" s="137">
        <v>205714020210023</v>
      </c>
      <c r="E77" s="137" t="s">
        <v>266</v>
      </c>
      <c r="F77" s="164"/>
      <c r="G77" s="103"/>
      <c r="H77" s="104"/>
      <c r="I77" s="103"/>
      <c r="J77" s="103"/>
      <c r="K77" s="85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</row>
    <row r="78" spans="1:27" ht="24.75" customHeight="1" x14ac:dyDescent="0.25">
      <c r="A78" s="57">
        <f>SUBTOTAL(3,B$44:$B78)</f>
        <v>35</v>
      </c>
      <c r="B78" s="143">
        <v>2</v>
      </c>
      <c r="C78" s="144" t="s">
        <v>860</v>
      </c>
      <c r="D78" s="137">
        <v>205714020210048</v>
      </c>
      <c r="E78" s="137" t="s">
        <v>247</v>
      </c>
      <c r="F78" s="164"/>
      <c r="G78" s="103"/>
      <c r="H78" s="104"/>
      <c r="I78" s="103"/>
      <c r="J78" s="103"/>
      <c r="K78" s="85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</row>
    <row r="79" spans="1:27" ht="24.75" customHeight="1" x14ac:dyDescent="0.25">
      <c r="A79" s="57">
        <f>SUBTOTAL(3,B$44:$B79)</f>
        <v>36</v>
      </c>
      <c r="B79" s="143">
        <v>2</v>
      </c>
      <c r="C79" s="144" t="s">
        <v>860</v>
      </c>
      <c r="D79" s="137">
        <v>205714020210042</v>
      </c>
      <c r="E79" s="137" t="s">
        <v>158</v>
      </c>
      <c r="F79" s="164"/>
      <c r="G79" s="103"/>
      <c r="H79" s="104"/>
      <c r="I79" s="103"/>
      <c r="J79" s="103"/>
      <c r="K79" s="85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</row>
    <row r="80" spans="1:27" ht="24.75" customHeight="1" x14ac:dyDescent="0.25">
      <c r="A80" s="57">
        <f>SUBTOTAL(3,B$44:$B80)</f>
        <v>37</v>
      </c>
      <c r="B80" s="143">
        <v>11</v>
      </c>
      <c r="C80" s="144" t="s">
        <v>860</v>
      </c>
      <c r="D80" s="137">
        <v>205714020210046</v>
      </c>
      <c r="E80" s="137" t="s">
        <v>48</v>
      </c>
      <c r="F80" s="164"/>
      <c r="G80" s="103"/>
      <c r="H80" s="104"/>
      <c r="I80" s="103"/>
      <c r="J80" s="103"/>
      <c r="K80" s="85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</row>
    <row r="81" spans="1:27" ht="24.75" customHeight="1" x14ac:dyDescent="0.25">
      <c r="A81" s="57">
        <f>SUBTOTAL(3,B$44:$B81)</f>
        <v>38</v>
      </c>
      <c r="B81" s="143">
        <v>4</v>
      </c>
      <c r="C81" s="144" t="s">
        <v>860</v>
      </c>
      <c r="D81" s="137">
        <v>205714020210392</v>
      </c>
      <c r="E81" s="137" t="s">
        <v>154</v>
      </c>
      <c r="F81" s="164"/>
      <c r="G81" s="103"/>
      <c r="H81" s="104"/>
      <c r="I81" s="103"/>
      <c r="J81" s="103"/>
      <c r="K81" s="85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</row>
    <row r="82" spans="1:27" ht="24.75" customHeight="1" x14ac:dyDescent="0.25">
      <c r="A82" s="57">
        <f>SUBTOTAL(3,B$44:$B82)</f>
        <v>39</v>
      </c>
      <c r="B82" s="143">
        <v>2</v>
      </c>
      <c r="C82" s="144" t="s">
        <v>860</v>
      </c>
      <c r="D82" s="137">
        <v>205714020210012</v>
      </c>
      <c r="E82" s="137" t="s">
        <v>146</v>
      </c>
      <c r="F82" s="164"/>
      <c r="G82" s="103"/>
      <c r="H82" s="104"/>
      <c r="I82" s="103"/>
      <c r="J82" s="103"/>
      <c r="K82" s="85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</row>
    <row r="83" spans="1:27" ht="24.75" customHeight="1" x14ac:dyDescent="0.25">
      <c r="A83" s="57">
        <f>SUBTOTAL(3,B$44:$B83)</f>
        <v>40</v>
      </c>
      <c r="B83" s="143">
        <v>2</v>
      </c>
      <c r="C83" s="144" t="s">
        <v>860</v>
      </c>
      <c r="D83" s="137">
        <v>205714020210065</v>
      </c>
      <c r="E83" s="137" t="s">
        <v>144</v>
      </c>
      <c r="F83" s="164"/>
      <c r="G83" s="103"/>
      <c r="H83" s="104"/>
      <c r="I83" s="103"/>
      <c r="J83" s="103"/>
      <c r="K83" s="85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</row>
    <row r="84" spans="1:27" ht="24.75" customHeight="1" x14ac:dyDescent="0.25">
      <c r="A84" s="57">
        <f>SUBTOTAL(3,B$44:$B84)</f>
        <v>41</v>
      </c>
      <c r="B84" s="143">
        <v>2</v>
      </c>
      <c r="C84" s="144" t="s">
        <v>860</v>
      </c>
      <c r="D84" s="137">
        <v>205714020210175</v>
      </c>
      <c r="E84" s="137" t="s">
        <v>32</v>
      </c>
      <c r="F84" s="164"/>
      <c r="G84" s="103"/>
      <c r="H84" s="104"/>
      <c r="I84" s="103"/>
      <c r="J84" s="103"/>
      <c r="K84" s="85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</row>
    <row r="85" spans="1:27" ht="24.75" customHeight="1" x14ac:dyDescent="0.25">
      <c r="A85" s="57">
        <f>SUBTOTAL(3,B$44:$B85)</f>
        <v>42</v>
      </c>
      <c r="B85" s="143">
        <v>2</v>
      </c>
      <c r="C85" s="144" t="s">
        <v>860</v>
      </c>
      <c r="D85" s="137">
        <v>205714020210020</v>
      </c>
      <c r="E85" s="137" t="s">
        <v>44</v>
      </c>
      <c r="F85" s="164"/>
      <c r="G85" s="103"/>
      <c r="H85" s="104"/>
      <c r="I85" s="103"/>
      <c r="J85" s="103"/>
      <c r="K85" s="85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</row>
    <row r="86" spans="1:27" ht="24.75" customHeight="1" x14ac:dyDescent="0.25">
      <c r="A86" s="57">
        <f>SUBTOTAL(3,B$44:$B86)</f>
        <v>43</v>
      </c>
      <c r="B86" s="143">
        <v>2</v>
      </c>
      <c r="C86" s="144" t="s">
        <v>862</v>
      </c>
      <c r="D86" s="137">
        <v>205714020210220</v>
      </c>
      <c r="E86" s="137" t="s">
        <v>406</v>
      </c>
      <c r="F86" s="164"/>
      <c r="G86" s="103"/>
      <c r="H86" s="104"/>
      <c r="I86" s="103"/>
      <c r="J86" s="103"/>
      <c r="K86" s="85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</row>
    <row r="87" spans="1:27" ht="24.75" customHeight="1" x14ac:dyDescent="0.25">
      <c r="A87" s="57">
        <f>SUBTOTAL(3,B$44:$B87)</f>
        <v>44</v>
      </c>
      <c r="B87" s="143">
        <v>2</v>
      </c>
      <c r="C87" s="144" t="s">
        <v>862</v>
      </c>
      <c r="D87" s="137">
        <v>205714020210146</v>
      </c>
      <c r="E87" s="137" t="s">
        <v>377</v>
      </c>
      <c r="F87" s="164"/>
      <c r="G87" s="103"/>
      <c r="H87" s="104"/>
      <c r="I87" s="103"/>
      <c r="J87" s="103"/>
      <c r="K87" s="85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</row>
    <row r="88" spans="1:27" ht="24.75" customHeight="1" x14ac:dyDescent="0.25">
      <c r="A88" s="57">
        <f>SUBTOTAL(3,B$44:$B88)</f>
        <v>45</v>
      </c>
      <c r="B88" s="143">
        <v>1</v>
      </c>
      <c r="C88" s="144" t="s">
        <v>862</v>
      </c>
      <c r="D88" s="137">
        <v>205714020210211</v>
      </c>
      <c r="E88" s="137" t="s">
        <v>368</v>
      </c>
      <c r="F88" s="164"/>
      <c r="G88" s="103"/>
      <c r="H88" s="104"/>
      <c r="I88" s="103"/>
      <c r="J88" s="103"/>
      <c r="K88" s="85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</row>
    <row r="89" spans="1:27" ht="24.75" customHeight="1" x14ac:dyDescent="0.25">
      <c r="A89" s="57">
        <f>SUBTOTAL(3,B$44:$B89)</f>
        <v>46</v>
      </c>
      <c r="B89" s="141">
        <v>3</v>
      </c>
      <c r="C89" s="144" t="s">
        <v>862</v>
      </c>
      <c r="D89" s="137">
        <v>205714020210123</v>
      </c>
      <c r="E89" s="137" t="s">
        <v>139</v>
      </c>
      <c r="F89" s="164"/>
      <c r="G89" s="103"/>
      <c r="H89" s="104"/>
      <c r="I89" s="103"/>
      <c r="J89" s="103"/>
      <c r="K89" s="85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</row>
    <row r="90" spans="1:27" ht="24.75" customHeight="1" x14ac:dyDescent="0.25">
      <c r="A90" s="57">
        <f>SUBTOTAL(3,B$44:$B90)</f>
        <v>47</v>
      </c>
      <c r="B90" s="141">
        <v>3</v>
      </c>
      <c r="C90" s="144" t="s">
        <v>860</v>
      </c>
      <c r="D90" s="137">
        <v>205714020210049</v>
      </c>
      <c r="E90" s="137" t="s">
        <v>242</v>
      </c>
      <c r="F90" s="164"/>
      <c r="G90" s="103"/>
      <c r="H90" s="104"/>
      <c r="I90" s="103"/>
      <c r="J90" s="103"/>
      <c r="K90" s="85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</row>
    <row r="91" spans="1:27" ht="24.75" customHeight="1" x14ac:dyDescent="0.25">
      <c r="A91" s="57">
        <f>SUBTOTAL(3,B$44:$B91)</f>
        <v>48</v>
      </c>
      <c r="B91" s="141">
        <v>3</v>
      </c>
      <c r="C91" s="144" t="s">
        <v>860</v>
      </c>
      <c r="D91" s="137">
        <v>205714020210054</v>
      </c>
      <c r="E91" s="137" t="s">
        <v>241</v>
      </c>
      <c r="F91" s="164"/>
      <c r="G91" s="103"/>
      <c r="H91" s="104"/>
      <c r="I91" s="103"/>
      <c r="J91" s="103"/>
      <c r="K91" s="85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</row>
    <row r="92" spans="1:27" ht="24.75" customHeight="1" x14ac:dyDescent="0.25">
      <c r="A92" s="57">
        <f>SUBTOTAL(3,B$44:$B92)</f>
        <v>49</v>
      </c>
      <c r="B92" s="141">
        <v>20</v>
      </c>
      <c r="C92" s="144" t="s">
        <v>860</v>
      </c>
      <c r="D92" s="137">
        <v>205714020220003</v>
      </c>
      <c r="E92" s="137" t="s">
        <v>411</v>
      </c>
      <c r="F92" s="164"/>
      <c r="G92" s="103"/>
      <c r="H92" s="104"/>
      <c r="I92" s="103"/>
      <c r="J92" s="103"/>
      <c r="K92" s="85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</row>
    <row r="93" spans="1:27" ht="24.75" customHeight="1" x14ac:dyDescent="0.25">
      <c r="A93" s="57">
        <f>SUBTOTAL(3,B$44:$B93)</f>
        <v>50</v>
      </c>
      <c r="B93" s="141">
        <v>3</v>
      </c>
      <c r="C93" s="144" t="s">
        <v>860</v>
      </c>
      <c r="D93" s="137">
        <v>205714020210011</v>
      </c>
      <c r="E93" s="137" t="s">
        <v>237</v>
      </c>
      <c r="F93" s="164"/>
      <c r="G93" s="103"/>
      <c r="H93" s="104"/>
      <c r="I93" s="103"/>
      <c r="J93" s="103"/>
      <c r="K93" s="85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</row>
    <row r="94" spans="1:27" ht="24.75" customHeight="1" x14ac:dyDescent="0.25">
      <c r="A94" s="57">
        <f>SUBTOTAL(3,B$44:$B94)</f>
        <v>51</v>
      </c>
      <c r="B94" s="141">
        <v>3</v>
      </c>
      <c r="C94" s="144" t="s">
        <v>860</v>
      </c>
      <c r="D94" s="137">
        <v>205714020210408</v>
      </c>
      <c r="E94" s="137" t="s">
        <v>64</v>
      </c>
      <c r="F94" s="164"/>
      <c r="G94" s="103"/>
      <c r="H94" s="104"/>
      <c r="I94" s="103"/>
      <c r="J94" s="103"/>
      <c r="K94" s="85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</row>
    <row r="95" spans="1:27" ht="24.75" customHeight="1" x14ac:dyDescent="0.25">
      <c r="A95" s="57">
        <f>SUBTOTAL(3,B$44:$B95)</f>
        <v>52</v>
      </c>
      <c r="B95" s="141">
        <v>3</v>
      </c>
      <c r="C95" s="144" t="s">
        <v>860</v>
      </c>
      <c r="D95" s="137">
        <v>205714020210027</v>
      </c>
      <c r="E95" s="137" t="s">
        <v>224</v>
      </c>
      <c r="F95" s="164"/>
      <c r="G95" s="103"/>
      <c r="H95" s="104"/>
      <c r="I95" s="103"/>
      <c r="J95" s="103"/>
      <c r="K95" s="85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</row>
    <row r="96" spans="1:27" ht="24.75" customHeight="1" x14ac:dyDescent="0.25">
      <c r="A96" s="57">
        <f>SUBTOTAL(3,B$44:$B96)</f>
        <v>53</v>
      </c>
      <c r="B96" s="141">
        <v>3</v>
      </c>
      <c r="C96" s="144" t="s">
        <v>860</v>
      </c>
      <c r="D96" s="137">
        <v>205714020210394</v>
      </c>
      <c r="E96" s="137" t="s">
        <v>201</v>
      </c>
      <c r="F96" s="164"/>
      <c r="G96" s="103"/>
      <c r="H96" s="104"/>
      <c r="I96" s="103"/>
      <c r="J96" s="103"/>
      <c r="K96" s="85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</row>
    <row r="97" spans="1:27" ht="24.75" customHeight="1" x14ac:dyDescent="0.25">
      <c r="A97" s="57">
        <f>SUBTOTAL(3,B$44:$B97)</f>
        <v>54</v>
      </c>
      <c r="B97" s="141">
        <v>3</v>
      </c>
      <c r="C97" s="144" t="s">
        <v>860</v>
      </c>
      <c r="D97" s="137">
        <v>205714020210005</v>
      </c>
      <c r="E97" s="137" t="s">
        <v>192</v>
      </c>
      <c r="F97" s="164"/>
      <c r="G97" s="103"/>
      <c r="H97" s="104"/>
      <c r="I97" s="103"/>
      <c r="J97" s="103"/>
      <c r="K97" s="85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</row>
    <row r="98" spans="1:27" ht="24.75" customHeight="1" x14ac:dyDescent="0.25">
      <c r="A98" s="57">
        <f>SUBTOTAL(3,B$44:$B98)</f>
        <v>55</v>
      </c>
      <c r="B98" s="141">
        <v>3</v>
      </c>
      <c r="C98" s="144" t="s">
        <v>860</v>
      </c>
      <c r="D98" s="137">
        <v>205714020210038</v>
      </c>
      <c r="E98" s="137" t="s">
        <v>76</v>
      </c>
      <c r="F98" s="164"/>
      <c r="G98" s="103"/>
      <c r="H98" s="104"/>
      <c r="I98" s="103"/>
      <c r="J98" s="103"/>
      <c r="K98" s="85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</row>
    <row r="99" spans="1:27" ht="24.75" customHeight="1" x14ac:dyDescent="0.25">
      <c r="A99" s="57">
        <f>SUBTOTAL(3,B$44:$B99)</f>
        <v>56</v>
      </c>
      <c r="B99" s="141">
        <v>3</v>
      </c>
      <c r="C99" s="144" t="s">
        <v>860</v>
      </c>
      <c r="D99" s="137">
        <v>205714020210316</v>
      </c>
      <c r="E99" s="137" t="s">
        <v>186</v>
      </c>
      <c r="F99" s="164"/>
      <c r="G99" s="103"/>
      <c r="H99" s="104"/>
      <c r="I99" s="103"/>
      <c r="J99" s="103"/>
      <c r="K99" s="85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</row>
    <row r="100" spans="1:27" ht="24.75" customHeight="1" x14ac:dyDescent="0.25">
      <c r="A100" s="57">
        <f>SUBTOTAL(3,B$44:$B100)</f>
        <v>57</v>
      </c>
      <c r="B100" s="141">
        <v>3</v>
      </c>
      <c r="C100" s="144" t="s">
        <v>862</v>
      </c>
      <c r="D100" s="137">
        <v>205714020210212</v>
      </c>
      <c r="E100" s="137" t="s">
        <v>360</v>
      </c>
      <c r="F100" s="164"/>
      <c r="G100" s="103"/>
      <c r="H100" s="104"/>
      <c r="I100" s="103"/>
      <c r="J100" s="103"/>
      <c r="K100" s="85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</row>
    <row r="101" spans="1:27" ht="24.75" customHeight="1" x14ac:dyDescent="0.25">
      <c r="A101" s="57">
        <f>SUBTOTAL(3,B$44:$B101)</f>
        <v>58</v>
      </c>
      <c r="B101" s="141">
        <v>3</v>
      </c>
      <c r="C101" s="144" t="s">
        <v>862</v>
      </c>
      <c r="D101" s="137">
        <v>205714020210387</v>
      </c>
      <c r="E101" s="137" t="s">
        <v>355</v>
      </c>
      <c r="F101" s="164"/>
      <c r="G101" s="103"/>
      <c r="H101" s="104"/>
      <c r="I101" s="103"/>
      <c r="J101" s="103"/>
      <c r="K101" s="85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</row>
    <row r="102" spans="1:27" ht="24.75" customHeight="1" x14ac:dyDescent="0.25">
      <c r="A102" s="57">
        <f>SUBTOTAL(3,B$44:$B102)</f>
        <v>59</v>
      </c>
      <c r="B102" s="141">
        <v>3</v>
      </c>
      <c r="C102" s="144" t="s">
        <v>862</v>
      </c>
      <c r="D102" s="137">
        <v>205714020210185</v>
      </c>
      <c r="E102" s="137" t="s">
        <v>354</v>
      </c>
      <c r="F102" s="164"/>
      <c r="G102" s="103"/>
      <c r="H102" s="104"/>
      <c r="I102" s="103"/>
      <c r="J102" s="103"/>
      <c r="K102" s="85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</row>
    <row r="103" spans="1:27" ht="24.75" customHeight="1" x14ac:dyDescent="0.25">
      <c r="A103" s="57">
        <f>SUBTOTAL(3,B$44:$B103)</f>
        <v>60</v>
      </c>
      <c r="B103" s="141">
        <v>3</v>
      </c>
      <c r="C103" s="144" t="s">
        <v>862</v>
      </c>
      <c r="D103" s="137">
        <v>205714020210122</v>
      </c>
      <c r="E103" s="137" t="s">
        <v>351</v>
      </c>
      <c r="F103" s="164"/>
      <c r="G103" s="103"/>
      <c r="H103" s="104"/>
      <c r="I103" s="103"/>
      <c r="J103" s="103"/>
      <c r="K103" s="85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</row>
    <row r="104" spans="1:27" ht="24.75" customHeight="1" x14ac:dyDescent="0.25">
      <c r="A104" s="57">
        <f>SUBTOTAL(3,B$44:$B104)</f>
        <v>61</v>
      </c>
      <c r="B104" s="141">
        <v>3</v>
      </c>
      <c r="C104" s="144" t="s">
        <v>862</v>
      </c>
      <c r="D104" s="137">
        <v>205714020210130</v>
      </c>
      <c r="E104" s="137" t="s">
        <v>66</v>
      </c>
      <c r="F104" s="164"/>
      <c r="G104" s="103"/>
      <c r="H104" s="104"/>
      <c r="I104" s="103"/>
      <c r="J104" s="103"/>
      <c r="K104" s="85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</row>
    <row r="105" spans="1:27" ht="24.75" customHeight="1" x14ac:dyDescent="0.25">
      <c r="A105" s="57">
        <f>SUBTOTAL(3,B$44:$B105)</f>
        <v>62</v>
      </c>
      <c r="B105" s="141">
        <v>3</v>
      </c>
      <c r="C105" s="144" t="s">
        <v>862</v>
      </c>
      <c r="D105" s="137">
        <v>205714020210210</v>
      </c>
      <c r="E105" s="137" t="s">
        <v>59</v>
      </c>
      <c r="F105" s="164"/>
      <c r="G105" s="103"/>
      <c r="H105" s="104"/>
      <c r="I105" s="103"/>
      <c r="J105" s="103"/>
      <c r="K105" s="85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</row>
    <row r="106" spans="1:27" ht="24.75" customHeight="1" x14ac:dyDescent="0.25">
      <c r="A106" s="57">
        <f>SUBTOTAL(3,B$44:$B106)</f>
        <v>63</v>
      </c>
      <c r="B106" s="141">
        <v>3</v>
      </c>
      <c r="C106" s="144" t="s">
        <v>862</v>
      </c>
      <c r="D106" s="137">
        <v>205714020210149</v>
      </c>
      <c r="E106" s="137" t="s">
        <v>307</v>
      </c>
      <c r="F106" s="164"/>
      <c r="G106" s="103"/>
      <c r="H106" s="104"/>
      <c r="I106" s="103"/>
      <c r="J106" s="103"/>
      <c r="K106" s="85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</row>
    <row r="107" spans="1:27" ht="24.75" customHeight="1" x14ac:dyDescent="0.25">
      <c r="A107" s="57">
        <f>SUBTOTAL(3,B$44:$B107)</f>
        <v>64</v>
      </c>
      <c r="B107" s="141">
        <v>3</v>
      </c>
      <c r="C107" s="144" t="s">
        <v>862</v>
      </c>
      <c r="D107" s="137">
        <v>205714020210138</v>
      </c>
      <c r="E107" s="137" t="s">
        <v>304</v>
      </c>
      <c r="F107" s="164"/>
      <c r="G107" s="103"/>
      <c r="H107" s="104"/>
      <c r="I107" s="103"/>
      <c r="J107" s="103"/>
      <c r="K107" s="85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</row>
    <row r="108" spans="1:27" ht="24.75" customHeight="1" x14ac:dyDescent="0.25">
      <c r="A108" s="57">
        <f>SUBTOTAL(3,B$44:$B108)</f>
        <v>65</v>
      </c>
      <c r="B108" s="141">
        <v>3</v>
      </c>
      <c r="C108" s="144" t="s">
        <v>862</v>
      </c>
      <c r="D108" s="137">
        <v>205714020210315</v>
      </c>
      <c r="E108" s="137" t="s">
        <v>293</v>
      </c>
      <c r="F108" s="164"/>
      <c r="G108" s="103"/>
      <c r="H108" s="104"/>
      <c r="I108" s="103"/>
      <c r="J108" s="103"/>
      <c r="K108" s="85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</row>
    <row r="109" spans="1:27" ht="24.75" customHeight="1" x14ac:dyDescent="0.25">
      <c r="A109" s="57">
        <f>SUBTOTAL(3,B$44:$B109)</f>
        <v>65</v>
      </c>
      <c r="B109" s="141"/>
      <c r="C109" s="144"/>
      <c r="D109" s="137"/>
      <c r="E109" s="137"/>
      <c r="F109" s="164"/>
      <c r="G109" s="103"/>
      <c r="H109" s="104"/>
      <c r="I109" s="103"/>
      <c r="J109" s="103"/>
      <c r="K109" s="85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</row>
    <row r="110" spans="1:27" ht="24.75" customHeight="1" x14ac:dyDescent="0.25">
      <c r="A110" s="57">
        <f>SUBTOTAL(3,B$44:$B110)</f>
        <v>66</v>
      </c>
      <c r="B110" s="141">
        <v>3</v>
      </c>
      <c r="C110" s="144" t="s">
        <v>862</v>
      </c>
      <c r="D110" s="137">
        <v>205714020210013</v>
      </c>
      <c r="E110" s="137" t="s">
        <v>117</v>
      </c>
      <c r="F110" s="165"/>
      <c r="G110" s="105"/>
      <c r="H110" s="105"/>
      <c r="I110" s="105"/>
      <c r="J110" s="105"/>
      <c r="K110" s="94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</row>
    <row r="111" spans="1:27" ht="24.75" customHeight="1" x14ac:dyDescent="0.25">
      <c r="A111" s="57">
        <f>SUBTOTAL(3,B$44:$B111)</f>
        <v>67</v>
      </c>
      <c r="B111" s="141">
        <v>4</v>
      </c>
      <c r="C111" s="144" t="s">
        <v>860</v>
      </c>
      <c r="D111" s="137">
        <v>205714020210033</v>
      </c>
      <c r="E111" s="137" t="s">
        <v>168</v>
      </c>
      <c r="F111" s="165"/>
      <c r="G111" s="105"/>
      <c r="H111" s="105"/>
      <c r="I111" s="105"/>
      <c r="J111" s="105"/>
      <c r="K111" s="94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</row>
    <row r="112" spans="1:27" ht="24.75" customHeight="1" x14ac:dyDescent="0.25">
      <c r="A112" s="57">
        <f>SUBTOTAL(3,B$44:$B112)</f>
        <v>68</v>
      </c>
      <c r="B112" s="141">
        <v>4</v>
      </c>
      <c r="C112" s="144" t="s">
        <v>860</v>
      </c>
      <c r="D112" s="137">
        <v>205714020210047</v>
      </c>
      <c r="E112" s="137" t="s">
        <v>160</v>
      </c>
      <c r="F112" s="165"/>
      <c r="G112" s="105"/>
      <c r="H112" s="105"/>
      <c r="I112" s="105"/>
      <c r="J112" s="105"/>
      <c r="K112" s="94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</row>
    <row r="113" spans="1:27" ht="24.75" customHeight="1" x14ac:dyDescent="0.25">
      <c r="A113" s="57">
        <f>SUBTOTAL(3,B$44:$B113)</f>
        <v>69</v>
      </c>
      <c r="B113" s="141">
        <v>3</v>
      </c>
      <c r="C113" s="144" t="s">
        <v>860</v>
      </c>
      <c r="D113" s="137">
        <v>205714020210016</v>
      </c>
      <c r="E113" s="137" t="s">
        <v>52</v>
      </c>
      <c r="F113" s="165"/>
      <c r="G113" s="105"/>
      <c r="H113" s="105"/>
      <c r="I113" s="105"/>
      <c r="J113" s="105"/>
      <c r="K113" s="94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</row>
    <row r="114" spans="1:27" ht="24.75" customHeight="1" x14ac:dyDescent="0.25">
      <c r="A114" s="57">
        <f>SUBTOTAL(3,B$44:$B114)</f>
        <v>70</v>
      </c>
      <c r="B114" s="141">
        <v>4</v>
      </c>
      <c r="C114" s="144" t="s">
        <v>860</v>
      </c>
      <c r="D114" s="137">
        <v>205714020210006</v>
      </c>
      <c r="E114" s="137" t="s">
        <v>38</v>
      </c>
      <c r="F114" s="165"/>
      <c r="G114" s="105"/>
      <c r="H114" s="105"/>
      <c r="I114" s="105"/>
      <c r="J114" s="105"/>
      <c r="K114" s="94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</row>
    <row r="115" spans="1:27" ht="24.75" customHeight="1" x14ac:dyDescent="0.25">
      <c r="A115" s="57">
        <f>SUBTOTAL(3,B$44:$B115)</f>
        <v>71</v>
      </c>
      <c r="B115" s="141">
        <v>4</v>
      </c>
      <c r="C115" s="144" t="s">
        <v>860</v>
      </c>
      <c r="D115" s="137">
        <v>205714020210354</v>
      </c>
      <c r="E115" s="137" t="s">
        <v>155</v>
      </c>
      <c r="F115" s="165"/>
      <c r="G115" s="105"/>
      <c r="H115" s="105"/>
      <c r="I115" s="105"/>
      <c r="J115" s="105"/>
      <c r="K115" s="94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</row>
    <row r="116" spans="1:27" ht="24.75" customHeight="1" x14ac:dyDescent="0.25">
      <c r="A116" s="57">
        <f>SUBTOTAL(3,B$44:$B116)</f>
        <v>72</v>
      </c>
      <c r="B116" s="141">
        <v>16</v>
      </c>
      <c r="C116" s="144" t="s">
        <v>860</v>
      </c>
      <c r="D116" s="137">
        <v>205714020210001</v>
      </c>
      <c r="E116" s="137" t="s">
        <v>410</v>
      </c>
      <c r="F116" s="165"/>
      <c r="G116" s="105"/>
      <c r="H116" s="105"/>
      <c r="I116" s="105"/>
      <c r="J116" s="105"/>
      <c r="K116" s="94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</row>
    <row r="117" spans="1:27" ht="24.75" customHeight="1" x14ac:dyDescent="0.25">
      <c r="A117" s="57">
        <f>SUBTOTAL(3,B$44:$B117)</f>
        <v>73</v>
      </c>
      <c r="B117" s="141">
        <v>4</v>
      </c>
      <c r="C117" s="144" t="s">
        <v>860</v>
      </c>
      <c r="D117" s="137">
        <v>205714020210029</v>
      </c>
      <c r="E117" s="137" t="s">
        <v>136</v>
      </c>
      <c r="F117" s="165"/>
      <c r="G117" s="105"/>
      <c r="H117" s="105"/>
      <c r="I117" s="105"/>
      <c r="J117" s="105"/>
      <c r="K117" s="94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</row>
    <row r="118" spans="1:27" ht="24.75" customHeight="1" x14ac:dyDescent="0.25">
      <c r="A118" s="57">
        <f>SUBTOTAL(3,B$44:$B118)</f>
        <v>74</v>
      </c>
      <c r="B118" s="141">
        <v>4</v>
      </c>
      <c r="C118" s="144" t="s">
        <v>860</v>
      </c>
      <c r="D118" s="137">
        <v>205714020210009</v>
      </c>
      <c r="E118" s="137" t="s">
        <v>135</v>
      </c>
      <c r="F118" s="165"/>
      <c r="G118" s="105"/>
      <c r="H118" s="105"/>
      <c r="I118" s="105"/>
      <c r="J118" s="105"/>
      <c r="K118" s="94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</row>
    <row r="119" spans="1:27" ht="24.75" customHeight="1" x14ac:dyDescent="0.25">
      <c r="A119" s="57">
        <f>SUBTOTAL(3,B$44:$B119)</f>
        <v>75</v>
      </c>
      <c r="B119" s="141">
        <v>4</v>
      </c>
      <c r="C119" s="144" t="s">
        <v>860</v>
      </c>
      <c r="D119" s="137">
        <v>205714020210044</v>
      </c>
      <c r="E119" s="137" t="s">
        <v>125</v>
      </c>
      <c r="F119" s="165"/>
      <c r="G119" s="105"/>
      <c r="H119" s="105"/>
      <c r="I119" s="105"/>
      <c r="J119" s="105"/>
      <c r="K119" s="94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</row>
    <row r="120" spans="1:27" ht="24.75" customHeight="1" x14ac:dyDescent="0.25">
      <c r="A120" s="57">
        <f>SUBTOTAL(3,B$44:$B120)</f>
        <v>76</v>
      </c>
      <c r="B120" s="141">
        <v>4</v>
      </c>
      <c r="C120" s="144" t="s">
        <v>860</v>
      </c>
      <c r="D120" s="137">
        <v>205714020210055</v>
      </c>
      <c r="E120" s="137" t="s">
        <v>114</v>
      </c>
      <c r="F120" s="165"/>
      <c r="G120" s="105"/>
      <c r="H120" s="105"/>
      <c r="I120" s="105"/>
      <c r="J120" s="105"/>
      <c r="K120" s="94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</row>
    <row r="121" spans="1:27" ht="24.75" customHeight="1" x14ac:dyDescent="0.25">
      <c r="A121" s="57">
        <f>SUBTOTAL(3,B$44:$B121)</f>
        <v>77</v>
      </c>
      <c r="B121" s="141">
        <v>1</v>
      </c>
      <c r="C121" s="144" t="s">
        <v>862</v>
      </c>
      <c r="D121" s="137">
        <v>205714020210102</v>
      </c>
      <c r="E121" s="137" t="s">
        <v>260</v>
      </c>
      <c r="F121" s="165"/>
      <c r="G121" s="105"/>
      <c r="H121" s="105"/>
      <c r="I121" s="105"/>
      <c r="J121" s="105"/>
      <c r="K121" s="94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</row>
    <row r="122" spans="1:27" ht="24.75" customHeight="1" x14ac:dyDescent="0.25">
      <c r="A122" s="57">
        <f>SUBTOTAL(3,B$44:$B122)</f>
        <v>78</v>
      </c>
      <c r="B122" s="141">
        <v>4</v>
      </c>
      <c r="C122" s="144" t="s">
        <v>862</v>
      </c>
      <c r="D122" s="137">
        <v>205714020210178</v>
      </c>
      <c r="E122" s="137" t="s">
        <v>254</v>
      </c>
      <c r="F122" s="165"/>
      <c r="G122" s="105"/>
      <c r="H122" s="105"/>
      <c r="I122" s="105"/>
      <c r="J122" s="105"/>
      <c r="K122" s="94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</row>
    <row r="123" spans="1:27" ht="24.75" customHeight="1" x14ac:dyDescent="0.25">
      <c r="A123" s="57">
        <f>SUBTOTAL(3,B$44:$B123)</f>
        <v>79</v>
      </c>
      <c r="B123" s="141">
        <v>4</v>
      </c>
      <c r="C123" s="144" t="s">
        <v>862</v>
      </c>
      <c r="D123" s="137">
        <v>205714020210161</v>
      </c>
      <c r="E123" s="137" t="s">
        <v>72</v>
      </c>
      <c r="F123" s="165"/>
      <c r="G123" s="105"/>
      <c r="H123" s="105"/>
      <c r="I123" s="105"/>
      <c r="J123" s="105"/>
      <c r="K123" s="94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</row>
    <row r="124" spans="1:27" ht="24.75" customHeight="1" x14ac:dyDescent="0.25">
      <c r="A124" s="57">
        <f>SUBTOTAL(3,B$44:$B124)</f>
        <v>80</v>
      </c>
      <c r="B124" s="141">
        <v>4</v>
      </c>
      <c r="C124" s="144" t="s">
        <v>862</v>
      </c>
      <c r="D124" s="137">
        <v>205714020210090</v>
      </c>
      <c r="E124" s="137" t="s">
        <v>63</v>
      </c>
      <c r="F124" s="165"/>
      <c r="G124" s="105"/>
      <c r="H124" s="105"/>
      <c r="I124" s="105"/>
      <c r="J124" s="105"/>
      <c r="K124" s="94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</row>
    <row r="125" spans="1:27" ht="24.75" customHeight="1" x14ac:dyDescent="0.25">
      <c r="A125" s="57">
        <f>SUBTOTAL(3,B$44:$B125)</f>
        <v>81</v>
      </c>
      <c r="B125" s="141">
        <v>4</v>
      </c>
      <c r="C125" s="144" t="s">
        <v>862</v>
      </c>
      <c r="D125" s="137">
        <v>205714020210352</v>
      </c>
      <c r="E125" s="137" t="s">
        <v>225</v>
      </c>
      <c r="F125" s="165"/>
      <c r="G125" s="105"/>
      <c r="H125" s="105"/>
      <c r="I125" s="105"/>
      <c r="J125" s="105"/>
      <c r="K125" s="94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</row>
    <row r="126" spans="1:27" ht="24.75" customHeight="1" x14ac:dyDescent="0.25">
      <c r="A126" s="57">
        <f>SUBTOTAL(3,B$44:$B126)</f>
        <v>82</v>
      </c>
      <c r="B126" s="141">
        <v>4</v>
      </c>
      <c r="C126" s="144" t="s">
        <v>862</v>
      </c>
      <c r="D126" s="137">
        <v>205714020210267</v>
      </c>
      <c r="E126" s="137" t="s">
        <v>222</v>
      </c>
      <c r="F126" s="165"/>
      <c r="G126" s="105"/>
      <c r="H126" s="105"/>
      <c r="I126" s="105"/>
      <c r="J126" s="105"/>
      <c r="K126" s="94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</row>
    <row r="127" spans="1:27" ht="24.75" customHeight="1" x14ac:dyDescent="0.25">
      <c r="A127" s="57">
        <f>SUBTOTAL(3,B$44:$B127)</f>
        <v>83</v>
      </c>
      <c r="B127" s="141">
        <v>4</v>
      </c>
      <c r="C127" s="144" t="s">
        <v>862</v>
      </c>
      <c r="D127" s="137">
        <v>205714020210081</v>
      </c>
      <c r="E127" s="137" t="s">
        <v>214</v>
      </c>
      <c r="F127" s="165"/>
      <c r="G127" s="105"/>
      <c r="H127" s="105"/>
      <c r="I127" s="105"/>
      <c r="J127" s="105"/>
      <c r="K127" s="94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</row>
    <row r="128" spans="1:27" ht="24.75" customHeight="1" x14ac:dyDescent="0.25">
      <c r="A128" s="57">
        <f>SUBTOTAL(3,B$44:$B128)</f>
        <v>84</v>
      </c>
      <c r="B128" s="141">
        <v>4</v>
      </c>
      <c r="C128" s="144" t="s">
        <v>862</v>
      </c>
      <c r="D128" s="137">
        <v>205714020210156</v>
      </c>
      <c r="E128" s="137" t="s">
        <v>210</v>
      </c>
      <c r="F128" s="165"/>
      <c r="G128" s="105"/>
      <c r="H128" s="105"/>
      <c r="I128" s="105"/>
      <c r="J128" s="105"/>
      <c r="K128" s="94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</row>
    <row r="129" spans="1:27" ht="24.75" customHeight="1" x14ac:dyDescent="0.25">
      <c r="A129" s="57">
        <f>SUBTOTAL(3,B$44:$B129)</f>
        <v>85</v>
      </c>
      <c r="B129" s="141">
        <v>4</v>
      </c>
      <c r="C129" s="144" t="s">
        <v>862</v>
      </c>
      <c r="D129" s="137">
        <v>205714020210128</v>
      </c>
      <c r="E129" s="137" t="s">
        <v>202</v>
      </c>
      <c r="F129" s="165"/>
      <c r="G129" s="105"/>
      <c r="H129" s="105"/>
      <c r="I129" s="105"/>
      <c r="J129" s="105"/>
      <c r="K129" s="94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</row>
    <row r="130" spans="1:27" ht="24.75" customHeight="1" x14ac:dyDescent="0.25">
      <c r="A130" s="57">
        <f>SUBTOTAL(3,B$44:$B130)</f>
        <v>86</v>
      </c>
      <c r="B130" s="141">
        <v>4</v>
      </c>
      <c r="C130" s="144" t="s">
        <v>862</v>
      </c>
      <c r="D130" s="137">
        <v>205714020210247</v>
      </c>
      <c r="E130" s="137" t="s">
        <v>189</v>
      </c>
      <c r="F130" s="165"/>
      <c r="G130" s="105"/>
      <c r="H130" s="105"/>
      <c r="I130" s="105"/>
      <c r="J130" s="105"/>
      <c r="K130" s="94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</row>
    <row r="131" spans="1:27" ht="24.75" customHeight="1" x14ac:dyDescent="0.25">
      <c r="A131" s="57">
        <f>SUBTOTAL(3,B$44:$B131)</f>
        <v>87</v>
      </c>
      <c r="B131" s="141">
        <v>4</v>
      </c>
      <c r="C131" s="144" t="s">
        <v>864</v>
      </c>
      <c r="D131" s="137">
        <v>205714020210284</v>
      </c>
      <c r="E131" s="137" t="s">
        <v>389</v>
      </c>
      <c r="F131" s="165"/>
      <c r="G131" s="105"/>
      <c r="H131" s="105"/>
      <c r="I131" s="105"/>
      <c r="J131" s="105"/>
      <c r="K131" s="94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</row>
    <row r="132" spans="1:27" ht="24.75" customHeight="1" x14ac:dyDescent="0.25">
      <c r="A132" s="57">
        <f>SUBTOTAL(3,B$44:$B132)</f>
        <v>88</v>
      </c>
      <c r="B132" s="141">
        <v>5</v>
      </c>
      <c r="C132" s="144" t="s">
        <v>860</v>
      </c>
      <c r="D132" s="137">
        <v>205714020210187</v>
      </c>
      <c r="E132" s="137" t="s">
        <v>113</v>
      </c>
      <c r="F132" s="165"/>
      <c r="G132" s="105"/>
      <c r="H132" s="105"/>
      <c r="I132" s="105"/>
      <c r="J132" s="105"/>
      <c r="K132" s="94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</row>
    <row r="133" spans="1:27" ht="24.75" customHeight="1" x14ac:dyDescent="0.25">
      <c r="A133" s="57">
        <f>SUBTOTAL(3,B$44:$B133)</f>
        <v>89</v>
      </c>
      <c r="B133" s="141">
        <v>5</v>
      </c>
      <c r="C133" s="144" t="s">
        <v>862</v>
      </c>
      <c r="D133" s="137">
        <v>205714020210329</v>
      </c>
      <c r="E133" s="137" t="s">
        <v>47</v>
      </c>
      <c r="F133" s="165"/>
      <c r="G133" s="105"/>
      <c r="H133" s="105"/>
      <c r="I133" s="105"/>
      <c r="J133" s="105"/>
      <c r="K133" s="94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</row>
    <row r="134" spans="1:27" ht="24.75" customHeight="1" x14ac:dyDescent="0.25">
      <c r="A134" s="57">
        <f>SUBTOTAL(3,B$44:$B134)</f>
        <v>90</v>
      </c>
      <c r="B134" s="141">
        <v>5</v>
      </c>
      <c r="C134" s="144" t="s">
        <v>862</v>
      </c>
      <c r="D134" s="137">
        <v>205714020210244</v>
      </c>
      <c r="E134" s="137" t="s">
        <v>376</v>
      </c>
      <c r="F134" s="165"/>
      <c r="G134" s="105"/>
      <c r="H134" s="105"/>
      <c r="I134" s="105"/>
      <c r="J134" s="105"/>
      <c r="K134" s="94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</row>
    <row r="135" spans="1:27" ht="24.75" customHeight="1" x14ac:dyDescent="0.25">
      <c r="A135" s="96">
        <f>SUBTOTAL(3,B$44:$B135)</f>
        <v>91</v>
      </c>
      <c r="B135" s="141">
        <v>5</v>
      </c>
      <c r="C135" s="144" t="s">
        <v>862</v>
      </c>
      <c r="D135" s="137">
        <v>205714020210057</v>
      </c>
      <c r="E135" s="137" t="s">
        <v>374</v>
      </c>
      <c r="F135" s="166"/>
      <c r="G135" s="125"/>
      <c r="H135" s="125"/>
      <c r="I135" s="125"/>
      <c r="J135" s="125"/>
      <c r="K135" s="94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</row>
    <row r="136" spans="1:27" ht="24.75" customHeight="1" x14ac:dyDescent="0.25">
      <c r="A136" s="68">
        <f>SUBTOTAL(3,B$44:$B136)</f>
        <v>92</v>
      </c>
      <c r="B136" s="141">
        <v>5</v>
      </c>
      <c r="C136" s="144" t="s">
        <v>862</v>
      </c>
      <c r="D136" s="137">
        <v>205714020210126</v>
      </c>
      <c r="E136" s="137" t="s">
        <v>62</v>
      </c>
      <c r="F136" s="167"/>
      <c r="G136" s="126"/>
      <c r="H136" s="126"/>
      <c r="I136" s="126"/>
      <c r="J136" s="126"/>
      <c r="K136" s="94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</row>
    <row r="137" spans="1:27" ht="24.75" customHeight="1" x14ac:dyDescent="0.25">
      <c r="A137" s="129">
        <f>SUBTOTAL(3,B$44:$B137)</f>
        <v>93</v>
      </c>
      <c r="B137" s="141">
        <v>4</v>
      </c>
      <c r="C137" s="144" t="s">
        <v>862</v>
      </c>
      <c r="D137" s="137">
        <v>205714020210127</v>
      </c>
      <c r="E137" s="137" t="s">
        <v>60</v>
      </c>
      <c r="F137" s="168"/>
      <c r="G137" s="130"/>
      <c r="H137" s="130"/>
      <c r="I137" s="130"/>
      <c r="J137" s="130"/>
      <c r="K137" s="94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</row>
    <row r="138" spans="1:27" ht="24.75" customHeight="1" x14ac:dyDescent="0.25">
      <c r="A138" s="57">
        <f>SUBTOTAL(3,B$44:$B138)</f>
        <v>94</v>
      </c>
      <c r="B138" s="141">
        <v>5</v>
      </c>
      <c r="C138" s="144" t="s">
        <v>862</v>
      </c>
      <c r="D138" s="137">
        <v>205714020210312</v>
      </c>
      <c r="E138" s="137" t="s">
        <v>330</v>
      </c>
      <c r="F138" s="165"/>
      <c r="G138" s="105"/>
      <c r="H138" s="105"/>
      <c r="I138" s="105"/>
      <c r="J138" s="105"/>
      <c r="K138" s="94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</row>
    <row r="139" spans="1:27" ht="24.75" customHeight="1" x14ac:dyDescent="0.25">
      <c r="A139" s="57">
        <f>SUBTOTAL(3,B$44:$B139)</f>
        <v>95</v>
      </c>
      <c r="B139" s="141">
        <v>5</v>
      </c>
      <c r="C139" s="144" t="s">
        <v>862</v>
      </c>
      <c r="D139" s="137">
        <v>205714020210342</v>
      </c>
      <c r="E139" s="137" t="s">
        <v>328</v>
      </c>
      <c r="F139" s="165"/>
      <c r="G139" s="105"/>
      <c r="H139" s="105"/>
      <c r="I139" s="105"/>
      <c r="J139" s="105"/>
      <c r="K139" s="94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</row>
    <row r="140" spans="1:27" ht="24.75" customHeight="1" x14ac:dyDescent="0.25">
      <c r="A140" s="57">
        <f>SUBTOTAL(3,B$44:$B140)</f>
        <v>96</v>
      </c>
      <c r="B140" s="141">
        <v>5</v>
      </c>
      <c r="C140" s="144" t="s">
        <v>862</v>
      </c>
      <c r="D140" s="137">
        <v>205714020210232</v>
      </c>
      <c r="E140" s="137" t="s">
        <v>317</v>
      </c>
      <c r="F140" s="165"/>
      <c r="G140" s="105"/>
      <c r="H140" s="105"/>
      <c r="I140" s="105"/>
      <c r="J140" s="105"/>
      <c r="K140" s="94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</row>
    <row r="141" spans="1:27" ht="24.75" customHeight="1" x14ac:dyDescent="0.25">
      <c r="A141" s="57">
        <f>SUBTOTAL(3,B$44:$B141)</f>
        <v>97</v>
      </c>
      <c r="B141" s="141">
        <v>5</v>
      </c>
      <c r="C141" s="144" t="s">
        <v>862</v>
      </c>
      <c r="D141" s="137">
        <v>205714020210073</v>
      </c>
      <c r="E141" s="137" t="s">
        <v>314</v>
      </c>
      <c r="F141" s="165"/>
      <c r="G141" s="105"/>
      <c r="H141" s="105"/>
      <c r="I141" s="105"/>
      <c r="J141" s="105"/>
      <c r="K141" s="94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</row>
    <row r="142" spans="1:27" ht="24.75" customHeight="1" x14ac:dyDescent="0.25">
      <c r="A142" s="57">
        <f>SUBTOTAL(3,B$44:$B142)</f>
        <v>98</v>
      </c>
      <c r="B142" s="141">
        <v>5</v>
      </c>
      <c r="C142" s="144" t="s">
        <v>862</v>
      </c>
      <c r="D142" s="137">
        <v>205714020210087</v>
      </c>
      <c r="E142" s="137" t="s">
        <v>187</v>
      </c>
      <c r="F142" s="165"/>
      <c r="G142" s="105"/>
      <c r="H142" s="105"/>
      <c r="I142" s="105"/>
      <c r="J142" s="105"/>
      <c r="K142" s="94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</row>
    <row r="143" spans="1:27" ht="24.75" customHeight="1" x14ac:dyDescent="0.25">
      <c r="A143" s="57">
        <f>SUBTOTAL(3,B$44:$B143)</f>
        <v>99</v>
      </c>
      <c r="B143" s="141">
        <v>5</v>
      </c>
      <c r="C143" s="144" t="s">
        <v>862</v>
      </c>
      <c r="D143" s="137">
        <v>205714020210118</v>
      </c>
      <c r="E143" s="137" t="s">
        <v>436</v>
      </c>
      <c r="F143" s="165"/>
      <c r="G143" s="105"/>
      <c r="H143" s="105"/>
      <c r="I143" s="105"/>
      <c r="J143" s="105"/>
      <c r="K143" s="94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</row>
    <row r="144" spans="1:27" ht="24.75" customHeight="1" x14ac:dyDescent="0.25">
      <c r="A144" s="57">
        <f>SUBTOTAL(3,B$44:$B144)</f>
        <v>100</v>
      </c>
      <c r="B144" s="141">
        <v>5</v>
      </c>
      <c r="C144" s="144" t="s">
        <v>862</v>
      </c>
      <c r="D144" s="137">
        <v>205714020210228</v>
      </c>
      <c r="E144" s="137" t="s">
        <v>106</v>
      </c>
      <c r="F144" s="165"/>
      <c r="G144" s="105"/>
      <c r="H144" s="105"/>
      <c r="I144" s="105"/>
      <c r="J144" s="105"/>
      <c r="K144" s="94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</row>
    <row r="145" spans="1:27" ht="24.75" customHeight="1" x14ac:dyDescent="0.25">
      <c r="A145" s="57">
        <f>SUBTOTAL(3,B$44:$B145)</f>
        <v>101</v>
      </c>
      <c r="B145" s="141">
        <v>5</v>
      </c>
      <c r="C145" s="144" t="s">
        <v>862</v>
      </c>
      <c r="D145" s="137">
        <v>205714020210131</v>
      </c>
      <c r="E145" s="137" t="s">
        <v>34</v>
      </c>
      <c r="F145" s="165"/>
      <c r="G145" s="105"/>
      <c r="H145" s="105"/>
      <c r="I145" s="105"/>
      <c r="J145" s="105"/>
      <c r="K145" s="94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</row>
    <row r="146" spans="1:27" ht="24.75" customHeight="1" x14ac:dyDescent="0.25">
      <c r="A146" s="57">
        <f>SUBTOTAL(3,B$44:$B146)</f>
        <v>102</v>
      </c>
      <c r="B146" s="141">
        <v>11</v>
      </c>
      <c r="C146" s="144" t="s">
        <v>862</v>
      </c>
      <c r="D146" s="137">
        <v>205714020210110</v>
      </c>
      <c r="E146" s="137" t="s">
        <v>148</v>
      </c>
      <c r="F146" s="165"/>
      <c r="G146" s="105"/>
      <c r="H146" s="105"/>
      <c r="I146" s="105"/>
      <c r="J146" s="105"/>
      <c r="K146" s="94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</row>
    <row r="147" spans="1:27" ht="24.75" customHeight="1" x14ac:dyDescent="0.25">
      <c r="A147" s="57">
        <f>SUBTOTAL(3,B$44:$B147)</f>
        <v>103</v>
      </c>
      <c r="B147" s="141">
        <v>5</v>
      </c>
      <c r="C147" s="144" t="s">
        <v>862</v>
      </c>
      <c r="D147" s="137">
        <v>205714020210092</v>
      </c>
      <c r="E147" s="137" t="s">
        <v>32</v>
      </c>
      <c r="F147" s="165"/>
      <c r="G147" s="105"/>
      <c r="H147" s="105"/>
      <c r="I147" s="105"/>
      <c r="J147" s="105"/>
      <c r="K147" s="94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</row>
    <row r="148" spans="1:27" ht="24.75" customHeight="1" x14ac:dyDescent="0.25">
      <c r="A148" s="57">
        <f>SUBTOTAL(3,B$44:$B148)</f>
        <v>104</v>
      </c>
      <c r="B148" s="141">
        <v>5</v>
      </c>
      <c r="C148" s="144" t="s">
        <v>862</v>
      </c>
      <c r="D148" s="137">
        <v>205714020210059</v>
      </c>
      <c r="E148" s="137" t="s">
        <v>438</v>
      </c>
      <c r="F148" s="165"/>
      <c r="G148" s="105"/>
      <c r="H148" s="105"/>
      <c r="I148" s="105"/>
      <c r="J148" s="105"/>
      <c r="K148" s="94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</row>
    <row r="149" spans="1:27" ht="24.75" customHeight="1" x14ac:dyDescent="0.25">
      <c r="A149" s="57">
        <f>SUBTOTAL(3,B$44:$B149)</f>
        <v>105</v>
      </c>
      <c r="B149" s="141">
        <v>5</v>
      </c>
      <c r="C149" s="144" t="s">
        <v>862</v>
      </c>
      <c r="D149" s="137">
        <v>205714020210153</v>
      </c>
      <c r="E149" s="137" t="s">
        <v>128</v>
      </c>
      <c r="F149" s="165"/>
      <c r="G149" s="105"/>
      <c r="H149" s="105"/>
      <c r="I149" s="105"/>
      <c r="J149" s="105"/>
      <c r="K149" s="94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</row>
    <row r="150" spans="1:27" ht="24.75" customHeight="1" x14ac:dyDescent="0.25">
      <c r="A150" s="57">
        <f>SUBTOTAL(3,B$44:$B150)</f>
        <v>106</v>
      </c>
      <c r="B150" s="141">
        <v>5</v>
      </c>
      <c r="C150" s="144" t="s">
        <v>862</v>
      </c>
      <c r="D150" s="137">
        <v>205714020210194</v>
      </c>
      <c r="E150" s="137" t="s">
        <v>440</v>
      </c>
      <c r="F150" s="165"/>
      <c r="G150" s="105"/>
      <c r="H150" s="105"/>
      <c r="I150" s="105"/>
      <c r="J150" s="105"/>
      <c r="K150" s="94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</row>
    <row r="151" spans="1:27" ht="24.75" customHeight="1" x14ac:dyDescent="0.25">
      <c r="A151" s="57">
        <f>SUBTOTAL(3,B$44:$B151)</f>
        <v>107</v>
      </c>
      <c r="B151" s="141">
        <v>5</v>
      </c>
      <c r="C151" s="144" t="s">
        <v>864</v>
      </c>
      <c r="D151" s="137">
        <v>205714020210067</v>
      </c>
      <c r="E151" s="137" t="s">
        <v>400</v>
      </c>
      <c r="F151" s="165"/>
      <c r="G151" s="105"/>
      <c r="H151" s="105"/>
      <c r="I151" s="105"/>
      <c r="J151" s="105"/>
      <c r="K151" s="94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</row>
    <row r="152" spans="1:27" ht="24.75" customHeight="1" x14ac:dyDescent="0.25">
      <c r="A152" s="57">
        <f>SUBTOTAL(3,B$44:$B152)</f>
        <v>108</v>
      </c>
      <c r="B152" s="141">
        <v>5</v>
      </c>
      <c r="C152" s="144" t="s">
        <v>862</v>
      </c>
      <c r="D152" s="137">
        <v>205714020210174</v>
      </c>
      <c r="E152" s="137" t="s">
        <v>313</v>
      </c>
      <c r="F152" s="165"/>
      <c r="G152" s="105"/>
      <c r="H152" s="105"/>
      <c r="I152" s="105"/>
      <c r="J152" s="105"/>
      <c r="K152" s="94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</row>
    <row r="153" spans="1:27" ht="24.75" customHeight="1" x14ac:dyDescent="0.25">
      <c r="A153" s="57">
        <f>SUBTOTAL(3,B$44:$B153)</f>
        <v>109</v>
      </c>
      <c r="B153" s="141">
        <v>5</v>
      </c>
      <c r="C153" s="144" t="s">
        <v>862</v>
      </c>
      <c r="D153" s="137">
        <v>205714020210339</v>
      </c>
      <c r="E153" s="137" t="s">
        <v>97</v>
      </c>
      <c r="F153" s="165"/>
      <c r="G153" s="105"/>
      <c r="H153" s="105"/>
      <c r="I153" s="105"/>
      <c r="J153" s="105"/>
      <c r="K153" s="94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</row>
    <row r="154" spans="1:27" ht="24.75" customHeight="1" x14ac:dyDescent="0.25">
      <c r="A154" s="57">
        <f>SUBTOTAL(3,B$44:$B154)</f>
        <v>110</v>
      </c>
      <c r="B154" s="141">
        <v>5</v>
      </c>
      <c r="C154" s="144" t="s">
        <v>862</v>
      </c>
      <c r="D154" s="137">
        <v>205714020210088</v>
      </c>
      <c r="E154" s="137" t="s">
        <v>265</v>
      </c>
      <c r="F154" s="165"/>
      <c r="G154" s="105"/>
      <c r="H154" s="105"/>
      <c r="I154" s="105"/>
      <c r="J154" s="105"/>
      <c r="K154" s="94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</row>
    <row r="155" spans="1:27" ht="24.75" customHeight="1" x14ac:dyDescent="0.25">
      <c r="A155" s="57">
        <f>SUBTOTAL(3,B$44:$B155)</f>
        <v>111</v>
      </c>
      <c r="B155" s="141">
        <v>6</v>
      </c>
      <c r="C155" s="144" t="s">
        <v>862</v>
      </c>
      <c r="D155" s="137">
        <v>205714020210191</v>
      </c>
      <c r="E155" s="137" t="s">
        <v>232</v>
      </c>
      <c r="F155" s="165"/>
      <c r="G155" s="105"/>
      <c r="H155" s="105"/>
      <c r="I155" s="105"/>
      <c r="J155" s="105"/>
      <c r="K155" s="94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</row>
    <row r="156" spans="1:27" ht="24.75" customHeight="1" x14ac:dyDescent="0.25">
      <c r="A156" s="57">
        <f>SUBTOTAL(3,B$44:$B156)</f>
        <v>112</v>
      </c>
      <c r="B156" s="141">
        <v>6</v>
      </c>
      <c r="C156" s="144" t="s">
        <v>862</v>
      </c>
      <c r="D156" s="137">
        <v>205714020210314</v>
      </c>
      <c r="E156" s="137" t="s">
        <v>213</v>
      </c>
      <c r="F156" s="165"/>
      <c r="G156" s="105"/>
      <c r="H156" s="105"/>
      <c r="I156" s="105"/>
      <c r="J156" s="105"/>
      <c r="K156" s="94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</row>
    <row r="157" spans="1:27" ht="24.75" customHeight="1" x14ac:dyDescent="0.25">
      <c r="A157" s="57">
        <f>SUBTOTAL(3,B$44:$B157)</f>
        <v>113</v>
      </c>
      <c r="B157" s="141">
        <v>1</v>
      </c>
      <c r="C157" s="144" t="s">
        <v>862</v>
      </c>
      <c r="D157" s="137">
        <v>205714020210108</v>
      </c>
      <c r="E157" s="137" t="s">
        <v>182</v>
      </c>
      <c r="F157" s="165"/>
      <c r="G157" s="105"/>
      <c r="H157" s="105"/>
      <c r="I157" s="105"/>
      <c r="J157" s="105"/>
      <c r="K157" s="94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</row>
    <row r="158" spans="1:27" ht="24.75" customHeight="1" x14ac:dyDescent="0.25">
      <c r="A158" s="57">
        <f>SUBTOTAL(3,B$44:$B158)</f>
        <v>114</v>
      </c>
      <c r="B158" s="141">
        <v>6</v>
      </c>
      <c r="C158" s="144" t="s">
        <v>862</v>
      </c>
      <c r="D158" s="137">
        <v>205714020210071</v>
      </c>
      <c r="E158" s="137" t="s">
        <v>73</v>
      </c>
      <c r="F158" s="165"/>
      <c r="G158" s="105"/>
      <c r="H158" s="105"/>
      <c r="I158" s="105"/>
      <c r="J158" s="105"/>
      <c r="K158" s="94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</row>
    <row r="159" spans="1:27" ht="24.75" customHeight="1" x14ac:dyDescent="0.25">
      <c r="A159" s="57">
        <f>SUBTOTAL(3,B$44:$B159)</f>
        <v>115</v>
      </c>
      <c r="B159" s="141">
        <v>6</v>
      </c>
      <c r="C159" s="144" t="s">
        <v>862</v>
      </c>
      <c r="D159" s="137">
        <v>205714020210190</v>
      </c>
      <c r="E159" s="137" t="s">
        <v>157</v>
      </c>
      <c r="F159" s="165"/>
      <c r="G159" s="105"/>
      <c r="H159" s="105"/>
      <c r="I159" s="105"/>
      <c r="J159" s="105"/>
      <c r="K159" s="94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</row>
    <row r="160" spans="1:27" ht="24.75" customHeight="1" x14ac:dyDescent="0.25">
      <c r="A160" s="57">
        <f>SUBTOTAL(3,B$44:$B160)</f>
        <v>116</v>
      </c>
      <c r="B160" s="141">
        <v>6</v>
      </c>
      <c r="C160" s="144" t="s">
        <v>862</v>
      </c>
      <c r="D160" s="137">
        <v>205714020210154</v>
      </c>
      <c r="E160" s="137" t="s">
        <v>33</v>
      </c>
      <c r="F160" s="165"/>
      <c r="G160" s="105"/>
      <c r="H160" s="105"/>
      <c r="I160" s="105"/>
      <c r="J160" s="105"/>
      <c r="K160" s="94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</row>
    <row r="161" spans="1:27" ht="24.75" customHeight="1" x14ac:dyDescent="0.25">
      <c r="A161" s="57">
        <f>SUBTOTAL(3,B$44:$B161)</f>
        <v>117</v>
      </c>
      <c r="B161" s="141">
        <v>6</v>
      </c>
      <c r="C161" s="144" t="s">
        <v>862</v>
      </c>
      <c r="D161" s="137">
        <v>205714020210101</v>
      </c>
      <c r="E161" s="137" t="s">
        <v>32</v>
      </c>
      <c r="F161" s="165"/>
      <c r="G161" s="105"/>
      <c r="H161" s="105"/>
      <c r="I161" s="105"/>
      <c r="J161" s="105"/>
      <c r="K161" s="94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</row>
    <row r="162" spans="1:27" ht="24.75" customHeight="1" x14ac:dyDescent="0.25">
      <c r="A162" s="57">
        <f>SUBTOTAL(3,B$44:$B162)</f>
        <v>118</v>
      </c>
      <c r="B162" s="141">
        <v>6</v>
      </c>
      <c r="C162" s="144" t="s">
        <v>864</v>
      </c>
      <c r="D162" s="137">
        <v>205714020210119</v>
      </c>
      <c r="E162" s="137" t="s">
        <v>394</v>
      </c>
      <c r="F162" s="165"/>
      <c r="G162" s="105"/>
      <c r="H162" s="105"/>
      <c r="I162" s="105"/>
      <c r="J162" s="105"/>
      <c r="K162" s="94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</row>
    <row r="163" spans="1:27" ht="24.75" customHeight="1" x14ac:dyDescent="0.25">
      <c r="A163" s="57">
        <f>SUBTOTAL(3,B$44:$B163)</f>
        <v>119</v>
      </c>
      <c r="B163" s="141">
        <v>6</v>
      </c>
      <c r="C163" s="144" t="s">
        <v>864</v>
      </c>
      <c r="D163" s="137">
        <v>205714020210143</v>
      </c>
      <c r="E163" s="137" t="s">
        <v>381</v>
      </c>
      <c r="F163" s="165"/>
      <c r="G163" s="105"/>
      <c r="H163" s="105"/>
      <c r="I163" s="105"/>
      <c r="J163" s="105"/>
      <c r="K163" s="94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</row>
    <row r="164" spans="1:27" ht="24.75" customHeight="1" x14ac:dyDescent="0.25">
      <c r="A164" s="57">
        <f>SUBTOTAL(3,B$44:$B164)</f>
        <v>120</v>
      </c>
      <c r="B164" s="141">
        <v>6</v>
      </c>
      <c r="C164" s="144" t="s">
        <v>864</v>
      </c>
      <c r="D164" s="137">
        <v>205714020210061</v>
      </c>
      <c r="E164" s="137" t="s">
        <v>375</v>
      </c>
      <c r="F164" s="165"/>
      <c r="G164" s="105"/>
      <c r="H164" s="105"/>
      <c r="I164" s="105"/>
      <c r="J164" s="105"/>
      <c r="K164" s="94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</row>
    <row r="165" spans="1:27" ht="24.75" customHeight="1" x14ac:dyDescent="0.25">
      <c r="A165" s="57">
        <f>SUBTOTAL(3,B$44:$B165)</f>
        <v>121</v>
      </c>
      <c r="B165" s="141">
        <v>6</v>
      </c>
      <c r="C165" s="144" t="s">
        <v>864</v>
      </c>
      <c r="D165" s="137">
        <v>205714020210125</v>
      </c>
      <c r="E165" s="137" t="s">
        <v>372</v>
      </c>
      <c r="F165" s="165"/>
      <c r="G165" s="105"/>
      <c r="H165" s="105"/>
      <c r="I165" s="105"/>
      <c r="J165" s="105"/>
      <c r="K165" s="94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</row>
    <row r="166" spans="1:27" ht="24.75" customHeight="1" x14ac:dyDescent="0.25">
      <c r="A166" s="57">
        <f>SUBTOTAL(3,B$44:$B166)</f>
        <v>122</v>
      </c>
      <c r="B166" s="141">
        <v>6</v>
      </c>
      <c r="C166" s="144" t="s">
        <v>864</v>
      </c>
      <c r="D166" s="137">
        <v>205714020210277</v>
      </c>
      <c r="E166" s="137" t="s">
        <v>84</v>
      </c>
      <c r="F166" s="165"/>
      <c r="G166" s="105"/>
      <c r="H166" s="105"/>
      <c r="I166" s="105"/>
      <c r="J166" s="105"/>
      <c r="K166" s="94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</row>
    <row r="167" spans="1:27" ht="24.75" customHeight="1" x14ac:dyDescent="0.25">
      <c r="A167" s="57">
        <f>SUBTOTAL(3,B$44:$B167)</f>
        <v>123</v>
      </c>
      <c r="B167" s="141">
        <v>6</v>
      </c>
      <c r="C167" s="144" t="s">
        <v>864</v>
      </c>
      <c r="D167" s="137">
        <v>205714020210240</v>
      </c>
      <c r="E167" s="137" t="s">
        <v>357</v>
      </c>
      <c r="F167" s="165"/>
      <c r="G167" s="105"/>
      <c r="H167" s="105"/>
      <c r="I167" s="105"/>
      <c r="J167" s="105"/>
      <c r="K167" s="94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</row>
    <row r="168" spans="1:27" ht="24.75" customHeight="1" x14ac:dyDescent="0.25">
      <c r="A168" s="57">
        <f>SUBTOTAL(3,B$44:$B168)</f>
        <v>124</v>
      </c>
      <c r="B168" s="141">
        <v>6</v>
      </c>
      <c r="C168" s="144" t="s">
        <v>864</v>
      </c>
      <c r="D168" s="137">
        <v>205714020210223</v>
      </c>
      <c r="E168" s="137" t="s">
        <v>338</v>
      </c>
      <c r="F168" s="165"/>
      <c r="G168" s="105"/>
      <c r="H168" s="105"/>
      <c r="I168" s="105"/>
      <c r="J168" s="105"/>
      <c r="K168" s="94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</row>
    <row r="169" spans="1:27" ht="24.75" customHeight="1" x14ac:dyDescent="0.25">
      <c r="A169" s="57">
        <f>SUBTOTAL(3,B$44:$B169)</f>
        <v>125</v>
      </c>
      <c r="B169" s="141">
        <v>6</v>
      </c>
      <c r="C169" s="144" t="s">
        <v>864</v>
      </c>
      <c r="D169" s="137">
        <v>205714020210276</v>
      </c>
      <c r="E169" s="137" t="s">
        <v>324</v>
      </c>
      <c r="F169" s="165"/>
      <c r="G169" s="105"/>
      <c r="H169" s="105"/>
      <c r="I169" s="105"/>
      <c r="J169" s="105"/>
      <c r="K169" s="94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</row>
    <row r="170" spans="1:27" ht="24.75" customHeight="1" x14ac:dyDescent="0.25">
      <c r="A170" s="57">
        <f>SUBTOTAL(3,B$44:$B170)</f>
        <v>126</v>
      </c>
      <c r="B170" s="141">
        <v>6</v>
      </c>
      <c r="C170" s="144" t="s">
        <v>864</v>
      </c>
      <c r="D170" s="137">
        <v>205714020210436</v>
      </c>
      <c r="E170" s="137" t="s">
        <v>322</v>
      </c>
      <c r="F170" s="165"/>
      <c r="G170" s="105"/>
      <c r="H170" s="105"/>
      <c r="I170" s="105"/>
      <c r="J170" s="105"/>
      <c r="K170" s="94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</row>
    <row r="171" spans="1:27" ht="24.75" customHeight="1" x14ac:dyDescent="0.25">
      <c r="A171" s="57">
        <f>SUBTOTAL(3,B$44:$B171)</f>
        <v>127</v>
      </c>
      <c r="B171" s="141">
        <v>6</v>
      </c>
      <c r="C171" s="144" t="s">
        <v>864</v>
      </c>
      <c r="D171" s="137">
        <v>205714020210144</v>
      </c>
      <c r="E171" s="137" t="s">
        <v>305</v>
      </c>
      <c r="F171" s="165"/>
      <c r="G171" s="105"/>
      <c r="H171" s="105"/>
      <c r="I171" s="105"/>
      <c r="J171" s="105"/>
      <c r="K171" s="94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</row>
    <row r="172" spans="1:27" ht="24.75" customHeight="1" x14ac:dyDescent="0.25">
      <c r="A172" s="57">
        <f>SUBTOTAL(3,B$44:$B172)</f>
        <v>128</v>
      </c>
      <c r="B172" s="141">
        <v>6</v>
      </c>
      <c r="C172" s="144" t="s">
        <v>864</v>
      </c>
      <c r="D172" s="137">
        <v>205714020210091</v>
      </c>
      <c r="E172" s="137" t="s">
        <v>344</v>
      </c>
      <c r="F172" s="165"/>
      <c r="G172" s="105"/>
      <c r="H172" s="105"/>
      <c r="I172" s="105"/>
      <c r="J172" s="105"/>
      <c r="K172" s="94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</row>
    <row r="173" spans="1:27" ht="24.75" customHeight="1" x14ac:dyDescent="0.25">
      <c r="A173" s="57">
        <f>SUBTOTAL(3,B$44:$B173)</f>
        <v>129</v>
      </c>
      <c r="B173" s="141">
        <v>7</v>
      </c>
      <c r="C173" s="144" t="s">
        <v>862</v>
      </c>
      <c r="D173" s="137">
        <v>205714020210124</v>
      </c>
      <c r="E173" s="137" t="s">
        <v>142</v>
      </c>
      <c r="F173" s="165"/>
      <c r="G173" s="105"/>
      <c r="H173" s="105"/>
      <c r="I173" s="105"/>
      <c r="J173" s="105"/>
      <c r="K173" s="94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</row>
    <row r="174" spans="1:27" ht="24.75" customHeight="1" x14ac:dyDescent="0.25">
      <c r="A174" s="57">
        <f>SUBTOTAL(3,B$44:$B174)</f>
        <v>130</v>
      </c>
      <c r="B174" s="141">
        <v>7</v>
      </c>
      <c r="C174" s="144" t="s">
        <v>862</v>
      </c>
      <c r="D174" s="137">
        <v>205714020210218</v>
      </c>
      <c r="E174" s="137" t="s">
        <v>126</v>
      </c>
      <c r="F174" s="165"/>
      <c r="G174" s="105"/>
      <c r="H174" s="105"/>
      <c r="I174" s="105"/>
      <c r="J174" s="105"/>
      <c r="K174" s="94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</row>
    <row r="175" spans="1:27" ht="24.75" customHeight="1" x14ac:dyDescent="0.25">
      <c r="A175" s="57">
        <f>SUBTOTAL(3,B$44:$B175)</f>
        <v>131</v>
      </c>
      <c r="B175" s="141">
        <v>7</v>
      </c>
      <c r="C175" s="144" t="s">
        <v>862</v>
      </c>
      <c r="D175" s="137">
        <v>205714020210141</v>
      </c>
      <c r="E175" s="137" t="s">
        <v>120</v>
      </c>
      <c r="F175" s="165"/>
      <c r="G175" s="105"/>
      <c r="H175" s="105"/>
      <c r="I175" s="105"/>
      <c r="J175" s="105"/>
      <c r="K175" s="94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</row>
    <row r="176" spans="1:27" ht="24.75" customHeight="1" x14ac:dyDescent="0.25">
      <c r="A176" s="57">
        <f>SUBTOTAL(3,B$44:$B176)</f>
        <v>132</v>
      </c>
      <c r="B176" s="141">
        <v>7</v>
      </c>
      <c r="C176" s="144" t="s">
        <v>864</v>
      </c>
      <c r="D176" s="137">
        <v>205714020210105</v>
      </c>
      <c r="E176" s="137" t="s">
        <v>396</v>
      </c>
      <c r="F176" s="165"/>
      <c r="G176" s="105"/>
      <c r="H176" s="105"/>
      <c r="I176" s="105"/>
      <c r="J176" s="105"/>
      <c r="K176" s="94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</row>
    <row r="177" spans="1:27" ht="24.75" customHeight="1" x14ac:dyDescent="0.25">
      <c r="A177" s="57">
        <f>SUBTOTAL(3,B$44:$B177)</f>
        <v>133</v>
      </c>
      <c r="B177" s="141">
        <v>7</v>
      </c>
      <c r="C177" s="144" t="s">
        <v>864</v>
      </c>
      <c r="D177" s="137">
        <v>205714020210113</v>
      </c>
      <c r="E177" s="137" t="s">
        <v>382</v>
      </c>
      <c r="F177" s="165"/>
      <c r="G177" s="105"/>
      <c r="H177" s="105"/>
      <c r="I177" s="105"/>
      <c r="J177" s="105"/>
      <c r="K177" s="94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</row>
    <row r="178" spans="1:27" ht="24.75" customHeight="1" x14ac:dyDescent="0.25">
      <c r="A178" s="57">
        <f>SUBTOTAL(3,B$44:$B178)</f>
        <v>134</v>
      </c>
      <c r="B178" s="141">
        <v>7</v>
      </c>
      <c r="C178" s="144" t="s">
        <v>864</v>
      </c>
      <c r="D178" s="137">
        <v>205714020210040</v>
      </c>
      <c r="E178" s="137" t="s">
        <v>83</v>
      </c>
      <c r="F178" s="165"/>
      <c r="G178" s="105"/>
      <c r="H178" s="105"/>
      <c r="I178" s="105"/>
      <c r="J178" s="105"/>
      <c r="K178" s="94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</row>
    <row r="179" spans="1:27" ht="24.75" customHeight="1" x14ac:dyDescent="0.25">
      <c r="A179" s="57">
        <f>SUBTOTAL(3,B$44:$B179)</f>
        <v>135</v>
      </c>
      <c r="B179" s="141">
        <v>7</v>
      </c>
      <c r="C179" s="144" t="s">
        <v>864</v>
      </c>
      <c r="D179" s="137">
        <v>205714020210134</v>
      </c>
      <c r="E179" s="137" t="s">
        <v>346</v>
      </c>
      <c r="F179" s="165"/>
      <c r="G179" s="105"/>
      <c r="H179" s="105"/>
      <c r="I179" s="105"/>
      <c r="J179" s="105"/>
      <c r="K179" s="94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</row>
    <row r="180" spans="1:27" ht="24.75" customHeight="1" x14ac:dyDescent="0.25">
      <c r="A180" s="57">
        <f>SUBTOTAL(3,B$44:$B180)</f>
        <v>136</v>
      </c>
      <c r="B180" s="141">
        <v>7</v>
      </c>
      <c r="C180" s="144" t="s">
        <v>864</v>
      </c>
      <c r="D180" s="137">
        <v>205714020210195</v>
      </c>
      <c r="E180" s="137" t="s">
        <v>340</v>
      </c>
      <c r="F180" s="165"/>
      <c r="G180" s="105"/>
      <c r="H180" s="105"/>
      <c r="I180" s="105"/>
      <c r="J180" s="105"/>
      <c r="K180" s="94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</row>
    <row r="181" spans="1:27" ht="24.75" customHeight="1" x14ac:dyDescent="0.25">
      <c r="A181" s="57">
        <f>SUBTOTAL(3,B$44:$B181)</f>
        <v>137</v>
      </c>
      <c r="B181" s="141">
        <v>7</v>
      </c>
      <c r="C181" s="144" t="s">
        <v>864</v>
      </c>
      <c r="D181" s="137">
        <v>205714020210188</v>
      </c>
      <c r="E181" s="137" t="s">
        <v>334</v>
      </c>
      <c r="F181" s="165"/>
      <c r="G181" s="105"/>
      <c r="H181" s="105"/>
      <c r="I181" s="105"/>
      <c r="J181" s="105"/>
      <c r="K181" s="94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</row>
    <row r="182" spans="1:27" ht="24.75" customHeight="1" x14ac:dyDescent="0.25">
      <c r="A182" s="57">
        <f>SUBTOTAL(3,B$44:$B182)</f>
        <v>138</v>
      </c>
      <c r="B182" s="141">
        <v>7</v>
      </c>
      <c r="C182" s="144" t="s">
        <v>864</v>
      </c>
      <c r="D182" s="137">
        <v>205714020210179</v>
      </c>
      <c r="E182" s="137" t="s">
        <v>295</v>
      </c>
      <c r="F182" s="165"/>
      <c r="G182" s="105"/>
      <c r="H182" s="105"/>
      <c r="I182" s="105"/>
      <c r="J182" s="105"/>
      <c r="K182" s="94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</row>
    <row r="183" spans="1:27" ht="24.75" customHeight="1" x14ac:dyDescent="0.25">
      <c r="A183" s="57">
        <f>SUBTOTAL(3,B$44:$B183)</f>
        <v>139</v>
      </c>
      <c r="B183" s="141">
        <v>7</v>
      </c>
      <c r="C183" s="144" t="s">
        <v>864</v>
      </c>
      <c r="D183" s="137">
        <v>205714020210136</v>
      </c>
      <c r="E183" s="137" t="s">
        <v>284</v>
      </c>
      <c r="F183" s="165"/>
      <c r="G183" s="105"/>
      <c r="H183" s="105"/>
      <c r="I183" s="105"/>
      <c r="J183" s="105"/>
      <c r="K183" s="94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</row>
    <row r="184" spans="1:27" ht="24.75" customHeight="1" x14ac:dyDescent="0.25">
      <c r="A184" s="57">
        <f>SUBTOTAL(3,B$44:$B184)</f>
        <v>140</v>
      </c>
      <c r="B184" s="141">
        <v>7</v>
      </c>
      <c r="C184" s="144" t="s">
        <v>864</v>
      </c>
      <c r="D184" s="137">
        <v>205714020210109</v>
      </c>
      <c r="E184" s="137" t="s">
        <v>275</v>
      </c>
      <c r="F184" s="165"/>
      <c r="G184" s="105"/>
      <c r="H184" s="105"/>
      <c r="I184" s="105"/>
      <c r="J184" s="105"/>
      <c r="K184" s="94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</row>
    <row r="185" spans="1:27" ht="24.75" customHeight="1" x14ac:dyDescent="0.25">
      <c r="A185" s="57">
        <f>SUBTOTAL(3,B$44:$B185)</f>
        <v>141</v>
      </c>
      <c r="B185" s="141">
        <v>7</v>
      </c>
      <c r="C185" s="144" t="s">
        <v>864</v>
      </c>
      <c r="D185" s="137">
        <v>205714020210132</v>
      </c>
      <c r="E185" s="137" t="s">
        <v>269</v>
      </c>
      <c r="F185" s="165"/>
      <c r="G185" s="105"/>
      <c r="H185" s="105"/>
      <c r="I185" s="105"/>
      <c r="J185" s="105"/>
      <c r="K185" s="94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</row>
    <row r="186" spans="1:27" ht="24.75" customHeight="1" x14ac:dyDescent="0.25">
      <c r="A186" s="57">
        <f>SUBTOTAL(3,B$44:$B186)</f>
        <v>142</v>
      </c>
      <c r="B186" s="141">
        <v>7</v>
      </c>
      <c r="C186" s="144" t="s">
        <v>864</v>
      </c>
      <c r="D186" s="137">
        <v>205714020210140</v>
      </c>
      <c r="E186" s="137" t="s">
        <v>258</v>
      </c>
      <c r="F186" s="165"/>
      <c r="G186" s="105"/>
      <c r="H186" s="105"/>
      <c r="I186" s="105"/>
      <c r="J186" s="105"/>
      <c r="K186" s="94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</row>
    <row r="187" spans="1:27" ht="24.75" customHeight="1" x14ac:dyDescent="0.25">
      <c r="A187" s="57">
        <f>SUBTOTAL(3,B$44:$B187)</f>
        <v>143</v>
      </c>
      <c r="B187" s="141">
        <v>7</v>
      </c>
      <c r="C187" s="144" t="s">
        <v>864</v>
      </c>
      <c r="D187" s="137">
        <v>205714020210332</v>
      </c>
      <c r="E187" s="137" t="s">
        <v>250</v>
      </c>
      <c r="F187" s="165"/>
      <c r="G187" s="105"/>
      <c r="H187" s="105"/>
      <c r="I187" s="105"/>
      <c r="J187" s="105"/>
      <c r="K187" s="94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</row>
    <row r="188" spans="1:27" ht="24.75" customHeight="1" x14ac:dyDescent="0.25">
      <c r="A188" s="57">
        <f>SUBTOTAL(3,B$44:$B188)</f>
        <v>144</v>
      </c>
      <c r="B188" s="141">
        <v>7</v>
      </c>
      <c r="C188" s="144" t="s">
        <v>864</v>
      </c>
      <c r="D188" s="137">
        <v>205714020210076</v>
      </c>
      <c r="E188" s="137" t="s">
        <v>41</v>
      </c>
      <c r="F188" s="165"/>
      <c r="G188" s="105"/>
      <c r="H188" s="105"/>
      <c r="I188" s="105"/>
      <c r="J188" s="105"/>
      <c r="K188" s="94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</row>
    <row r="189" spans="1:27" ht="24.75" customHeight="1" x14ac:dyDescent="0.25">
      <c r="A189" s="57">
        <f>SUBTOTAL(3,B$44:$B189)</f>
        <v>145</v>
      </c>
      <c r="B189" s="141">
        <v>7</v>
      </c>
      <c r="C189" s="144" t="s">
        <v>864</v>
      </c>
      <c r="D189" s="137">
        <v>205714020210066</v>
      </c>
      <c r="E189" s="137" t="s">
        <v>221</v>
      </c>
      <c r="F189" s="165"/>
      <c r="G189" s="105"/>
      <c r="H189" s="105"/>
      <c r="I189" s="105"/>
      <c r="J189" s="105"/>
      <c r="K189" s="94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</row>
    <row r="190" spans="1:27" ht="24.75" customHeight="1" x14ac:dyDescent="0.25">
      <c r="A190" s="57">
        <f>SUBTOTAL(3,B$44:$B190)</f>
        <v>146</v>
      </c>
      <c r="B190" s="141">
        <v>7</v>
      </c>
      <c r="C190" s="144" t="s">
        <v>864</v>
      </c>
      <c r="D190" s="137">
        <v>205714020210079</v>
      </c>
      <c r="E190" s="137" t="s">
        <v>211</v>
      </c>
      <c r="F190" s="165"/>
      <c r="G190" s="105"/>
      <c r="H190" s="105"/>
      <c r="I190" s="105"/>
      <c r="J190" s="105"/>
      <c r="K190" s="94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</row>
    <row r="191" spans="1:27" ht="24.75" customHeight="1" x14ac:dyDescent="0.25">
      <c r="A191" s="57">
        <f>SUBTOTAL(3,B$44:$B191)</f>
        <v>147</v>
      </c>
      <c r="B191" s="141">
        <v>7</v>
      </c>
      <c r="C191" s="144" t="s">
        <v>864</v>
      </c>
      <c r="D191" s="137">
        <v>205714020210089</v>
      </c>
      <c r="E191" s="137" t="s">
        <v>434</v>
      </c>
      <c r="F191" s="165"/>
      <c r="G191" s="105"/>
      <c r="H191" s="105"/>
      <c r="I191" s="105"/>
      <c r="J191" s="105"/>
      <c r="K191" s="94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</row>
    <row r="192" spans="1:27" ht="24.75" customHeight="1" x14ac:dyDescent="0.25">
      <c r="A192" s="57">
        <f>SUBTOTAL(3,B$44:$B192)</f>
        <v>148</v>
      </c>
      <c r="B192" s="141">
        <v>7</v>
      </c>
      <c r="C192" s="144" t="s">
        <v>864</v>
      </c>
      <c r="D192" s="137">
        <v>205714020210137</v>
      </c>
      <c r="E192" s="137" t="s">
        <v>230</v>
      </c>
      <c r="F192" s="165"/>
      <c r="G192" s="105"/>
      <c r="H192" s="105"/>
      <c r="I192" s="105"/>
      <c r="J192" s="105"/>
      <c r="K192" s="94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</row>
    <row r="193" spans="1:27" ht="24.75" customHeight="1" x14ac:dyDescent="0.25">
      <c r="A193" s="57">
        <f>SUBTOTAL(3,B$44:$B193)</f>
        <v>149</v>
      </c>
      <c r="B193" s="141">
        <v>8</v>
      </c>
      <c r="C193" s="144" t="s">
        <v>864</v>
      </c>
      <c r="D193" s="137">
        <v>205714020210083</v>
      </c>
      <c r="E193" s="137" t="s">
        <v>62</v>
      </c>
      <c r="F193" s="165"/>
      <c r="G193" s="105"/>
      <c r="H193" s="105"/>
      <c r="I193" s="105"/>
      <c r="J193" s="105"/>
      <c r="K193" s="94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</row>
    <row r="194" spans="1:27" ht="24.75" customHeight="1" x14ac:dyDescent="0.25">
      <c r="A194" s="57">
        <f>SUBTOTAL(3,B$44:$B194)</f>
        <v>150</v>
      </c>
      <c r="B194" s="141">
        <v>8</v>
      </c>
      <c r="C194" s="144" t="s">
        <v>864</v>
      </c>
      <c r="D194" s="137">
        <v>205714020210133</v>
      </c>
      <c r="E194" s="137" t="s">
        <v>65</v>
      </c>
      <c r="F194" s="165"/>
      <c r="G194" s="105"/>
      <c r="H194" s="105"/>
      <c r="I194" s="105"/>
      <c r="J194" s="105"/>
      <c r="K194" s="94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</row>
    <row r="195" spans="1:27" ht="24.75" customHeight="1" x14ac:dyDescent="0.25">
      <c r="A195" s="57">
        <f>SUBTOTAL(3,B$44:$B195)</f>
        <v>151</v>
      </c>
      <c r="B195" s="141">
        <v>8</v>
      </c>
      <c r="C195" s="144" t="s">
        <v>864</v>
      </c>
      <c r="D195" s="137">
        <v>205714020210117</v>
      </c>
      <c r="E195" s="137" t="s">
        <v>319</v>
      </c>
      <c r="F195" s="165"/>
      <c r="G195" s="105"/>
      <c r="H195" s="105"/>
      <c r="I195" s="105"/>
      <c r="J195" s="105"/>
      <c r="K195" s="94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</row>
    <row r="196" spans="1:27" ht="24.75" customHeight="1" x14ac:dyDescent="0.25">
      <c r="A196" s="57">
        <f>SUBTOTAL(3,B$44:$B196)</f>
        <v>152</v>
      </c>
      <c r="B196" s="141">
        <v>8</v>
      </c>
      <c r="C196" s="144" t="s">
        <v>864</v>
      </c>
      <c r="D196" s="137">
        <v>205714020210147</v>
      </c>
      <c r="E196" s="137" t="s">
        <v>101</v>
      </c>
      <c r="F196" s="165"/>
      <c r="G196" s="105"/>
      <c r="H196" s="105"/>
      <c r="I196" s="105"/>
      <c r="J196" s="105"/>
      <c r="K196" s="94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</row>
    <row r="197" spans="1:27" ht="24.75" customHeight="1" x14ac:dyDescent="0.25">
      <c r="A197" s="57">
        <f>SUBTOTAL(3,B$44:$B197)</f>
        <v>153</v>
      </c>
      <c r="B197" s="141">
        <v>8</v>
      </c>
      <c r="C197" s="144" t="s">
        <v>864</v>
      </c>
      <c r="D197" s="137">
        <v>205714020210176</v>
      </c>
      <c r="E197" s="137" t="s">
        <v>309</v>
      </c>
      <c r="F197" s="165"/>
      <c r="G197" s="105"/>
      <c r="H197" s="105"/>
      <c r="I197" s="105"/>
      <c r="J197" s="105"/>
      <c r="K197" s="94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</row>
    <row r="198" spans="1:27" ht="24.75" customHeight="1" x14ac:dyDescent="0.25">
      <c r="A198" s="57">
        <f>SUBTOTAL(3,B$44:$B198)</f>
        <v>154</v>
      </c>
      <c r="B198" s="141">
        <v>8</v>
      </c>
      <c r="C198" s="144" t="s">
        <v>864</v>
      </c>
      <c r="D198" s="137">
        <v>205714020210096</v>
      </c>
      <c r="E198" s="137" t="s">
        <v>87</v>
      </c>
      <c r="F198" s="165"/>
      <c r="G198" s="105"/>
      <c r="H198" s="105"/>
      <c r="I198" s="105"/>
      <c r="J198" s="105"/>
      <c r="K198" s="94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</row>
    <row r="199" spans="1:27" ht="24.75" customHeight="1" x14ac:dyDescent="0.25">
      <c r="A199" s="57">
        <f>SUBTOTAL(3,B$44:$B199)</f>
        <v>155</v>
      </c>
      <c r="B199" s="141">
        <v>8</v>
      </c>
      <c r="C199" s="144" t="s">
        <v>864</v>
      </c>
      <c r="D199" s="137">
        <v>205714020210062</v>
      </c>
      <c r="E199" s="137" t="s">
        <v>297</v>
      </c>
      <c r="F199" s="165"/>
      <c r="G199" s="105"/>
      <c r="H199" s="105"/>
      <c r="I199" s="105"/>
      <c r="J199" s="105"/>
      <c r="K199" s="94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</row>
    <row r="200" spans="1:27" ht="24.75" customHeight="1" x14ac:dyDescent="0.25">
      <c r="A200" s="57">
        <f>SUBTOTAL(3,B$44:$B200)</f>
        <v>156</v>
      </c>
      <c r="B200" s="141">
        <v>8</v>
      </c>
      <c r="C200" s="144" t="s">
        <v>864</v>
      </c>
      <c r="D200" s="137">
        <v>205714020210237</v>
      </c>
      <c r="E200" s="137" t="s">
        <v>296</v>
      </c>
      <c r="F200" s="165"/>
      <c r="G200" s="105"/>
      <c r="H200" s="105"/>
      <c r="I200" s="105"/>
      <c r="J200" s="105"/>
      <c r="K200" s="94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</row>
    <row r="201" spans="1:27" ht="24.75" customHeight="1" x14ac:dyDescent="0.25">
      <c r="A201" s="57">
        <f>SUBTOTAL(3,B$44:$B201)</f>
        <v>157</v>
      </c>
      <c r="B201" s="141">
        <v>8</v>
      </c>
      <c r="C201" s="144" t="s">
        <v>864</v>
      </c>
      <c r="D201" s="137">
        <v>205714020210168</v>
      </c>
      <c r="E201" s="137" t="s">
        <v>276</v>
      </c>
      <c r="F201" s="165"/>
      <c r="G201" s="105"/>
      <c r="H201" s="105"/>
      <c r="I201" s="105"/>
      <c r="J201" s="105"/>
      <c r="K201" s="94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</row>
    <row r="202" spans="1:27" ht="24.75" customHeight="1" x14ac:dyDescent="0.25">
      <c r="A202" s="57">
        <f>SUBTOTAL(3,B$44:$B202)</f>
        <v>158</v>
      </c>
      <c r="B202" s="141">
        <v>8</v>
      </c>
      <c r="C202" s="144" t="s">
        <v>864</v>
      </c>
      <c r="D202" s="137">
        <v>205714020210080</v>
      </c>
      <c r="E202" s="137" t="s">
        <v>273</v>
      </c>
      <c r="F202" s="165"/>
      <c r="G202" s="105"/>
      <c r="H202" s="105"/>
      <c r="I202" s="105"/>
      <c r="J202" s="105"/>
      <c r="K202" s="94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</row>
    <row r="203" spans="1:27" ht="24.75" customHeight="1" x14ac:dyDescent="0.25">
      <c r="A203" s="57">
        <f>SUBTOTAL(3,B$44:$B203)</f>
        <v>159</v>
      </c>
      <c r="B203" s="141">
        <v>8</v>
      </c>
      <c r="C203" s="144" t="s">
        <v>864</v>
      </c>
      <c r="D203" s="137">
        <v>205714020210116</v>
      </c>
      <c r="E203" s="137" t="s">
        <v>171</v>
      </c>
      <c r="F203" s="165"/>
      <c r="G203" s="105"/>
      <c r="H203" s="105"/>
      <c r="I203" s="105"/>
      <c r="J203" s="105"/>
      <c r="K203" s="94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</row>
    <row r="204" spans="1:27" ht="24.75" customHeight="1" x14ac:dyDescent="0.25">
      <c r="A204" s="57">
        <f>SUBTOTAL(3,B$44:$B204)</f>
        <v>160</v>
      </c>
      <c r="B204" s="141">
        <v>8</v>
      </c>
      <c r="C204" s="144" t="s">
        <v>865</v>
      </c>
      <c r="D204" s="137">
        <v>205714020210213</v>
      </c>
      <c r="E204" s="137" t="s">
        <v>398</v>
      </c>
      <c r="F204" s="165"/>
      <c r="G204" s="105"/>
      <c r="H204" s="105"/>
      <c r="I204" s="105"/>
      <c r="J204" s="105"/>
      <c r="K204" s="94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</row>
    <row r="205" spans="1:27" ht="24.75" customHeight="1" x14ac:dyDescent="0.25">
      <c r="A205" s="57">
        <f>SUBTOTAL(3,B$44:$B205)</f>
        <v>161</v>
      </c>
      <c r="B205" s="141">
        <v>8</v>
      </c>
      <c r="C205" s="144" t="s">
        <v>865</v>
      </c>
      <c r="D205" s="137">
        <v>205714020210292</v>
      </c>
      <c r="E205" s="137" t="s">
        <v>371</v>
      </c>
      <c r="F205" s="165"/>
      <c r="G205" s="105"/>
      <c r="H205" s="105"/>
      <c r="I205" s="105"/>
      <c r="J205" s="105"/>
      <c r="K205" s="94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</row>
    <row r="206" spans="1:27" ht="24.75" customHeight="1" x14ac:dyDescent="0.25">
      <c r="A206" s="57">
        <f>SUBTOTAL(3,B$44:$B206)</f>
        <v>162</v>
      </c>
      <c r="B206" s="141">
        <v>8</v>
      </c>
      <c r="C206" s="144" t="s">
        <v>865</v>
      </c>
      <c r="D206" s="137">
        <v>205714020210070</v>
      </c>
      <c r="E206" s="137" t="s">
        <v>362</v>
      </c>
      <c r="F206" s="165"/>
      <c r="G206" s="105"/>
      <c r="H206" s="105"/>
      <c r="I206" s="105"/>
      <c r="J206" s="105"/>
      <c r="K206" s="94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</row>
    <row r="207" spans="1:27" ht="24.75" customHeight="1" x14ac:dyDescent="0.25">
      <c r="A207" s="57">
        <f>SUBTOTAL(3,B$44:$B207)</f>
        <v>163</v>
      </c>
      <c r="B207" s="141">
        <v>8</v>
      </c>
      <c r="C207" s="144" t="s">
        <v>865</v>
      </c>
      <c r="D207" s="137">
        <v>205714020210192</v>
      </c>
      <c r="E207" s="137" t="s">
        <v>356</v>
      </c>
      <c r="F207" s="165"/>
      <c r="G207" s="105"/>
      <c r="H207" s="105"/>
      <c r="I207" s="105"/>
      <c r="J207" s="105"/>
      <c r="K207" s="94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</row>
    <row r="208" spans="1:27" ht="24.75" customHeight="1" x14ac:dyDescent="0.25">
      <c r="A208" s="57">
        <f>SUBTOTAL(3,B$44:$B208)</f>
        <v>164</v>
      </c>
      <c r="B208" s="141">
        <v>8</v>
      </c>
      <c r="C208" s="144" t="s">
        <v>865</v>
      </c>
      <c r="D208" s="137">
        <v>205714020210254</v>
      </c>
      <c r="E208" s="137" t="s">
        <v>341</v>
      </c>
      <c r="F208" s="165"/>
      <c r="G208" s="105"/>
      <c r="H208" s="105"/>
      <c r="I208" s="105"/>
      <c r="J208" s="105"/>
      <c r="K208" s="94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</row>
    <row r="209" spans="1:27" ht="24.75" customHeight="1" x14ac:dyDescent="0.25">
      <c r="A209" s="57">
        <f>SUBTOTAL(3,B$44:$B209)</f>
        <v>165</v>
      </c>
      <c r="B209" s="141">
        <v>8</v>
      </c>
      <c r="C209" s="144" t="s">
        <v>865</v>
      </c>
      <c r="D209" s="137">
        <v>205714020210261</v>
      </c>
      <c r="E209" s="137" t="s">
        <v>335</v>
      </c>
      <c r="F209" s="165"/>
      <c r="G209" s="105"/>
      <c r="H209" s="105"/>
      <c r="I209" s="105"/>
      <c r="J209" s="105"/>
      <c r="K209" s="94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</row>
    <row r="210" spans="1:27" ht="24.75" customHeight="1" x14ac:dyDescent="0.25">
      <c r="A210" s="57">
        <f>SUBTOTAL(3,B$44:$B210)</f>
        <v>166</v>
      </c>
      <c r="B210" s="141">
        <v>8</v>
      </c>
      <c r="C210" s="144" t="s">
        <v>865</v>
      </c>
      <c r="D210" s="137">
        <v>205714020210349</v>
      </c>
      <c r="E210" s="137" t="s">
        <v>332</v>
      </c>
      <c r="F210" s="165"/>
      <c r="G210" s="105"/>
      <c r="H210" s="105"/>
      <c r="I210" s="105"/>
      <c r="J210" s="105"/>
      <c r="K210" s="94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</row>
    <row r="211" spans="1:27" ht="24.75" customHeight="1" x14ac:dyDescent="0.25">
      <c r="A211" s="57">
        <f>SUBTOTAL(3,B$44:$B211)</f>
        <v>167</v>
      </c>
      <c r="B211" s="141">
        <v>8</v>
      </c>
      <c r="C211" s="144" t="s">
        <v>865</v>
      </c>
      <c r="D211" s="137">
        <v>205714020210268</v>
      </c>
      <c r="E211" s="137" t="s">
        <v>311</v>
      </c>
      <c r="F211" s="165"/>
      <c r="G211" s="105"/>
      <c r="H211" s="105"/>
      <c r="I211" s="105"/>
      <c r="J211" s="105"/>
      <c r="K211" s="94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</row>
    <row r="212" spans="1:27" ht="24.75" customHeight="1" x14ac:dyDescent="0.25">
      <c r="A212" s="57">
        <f>SUBTOTAL(3,B$44:$B212)</f>
        <v>168</v>
      </c>
      <c r="B212" s="141">
        <v>13</v>
      </c>
      <c r="C212" s="144" t="s">
        <v>865</v>
      </c>
      <c r="D212" s="137">
        <v>205714020210304</v>
      </c>
      <c r="E212" s="137" t="s">
        <v>308</v>
      </c>
      <c r="F212" s="165"/>
      <c r="G212" s="105"/>
      <c r="H212" s="105"/>
      <c r="I212" s="105"/>
      <c r="J212" s="105"/>
      <c r="K212" s="94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</row>
    <row r="213" spans="1:27" ht="24.75" customHeight="1" x14ac:dyDescent="0.25">
      <c r="A213" s="57">
        <f>SUBTOTAL(3,B$44:$B213)</f>
        <v>169</v>
      </c>
      <c r="B213" s="141">
        <v>8</v>
      </c>
      <c r="C213" s="144" t="s">
        <v>864</v>
      </c>
      <c r="D213" s="137">
        <v>205714020210225</v>
      </c>
      <c r="E213" s="137" t="s">
        <v>170</v>
      </c>
      <c r="F213" s="165"/>
      <c r="G213" s="105"/>
      <c r="H213" s="105"/>
      <c r="I213" s="105"/>
      <c r="J213" s="105"/>
      <c r="K213" s="94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</row>
    <row r="214" spans="1:27" ht="24.75" customHeight="1" x14ac:dyDescent="0.25">
      <c r="A214" s="57">
        <f>SUBTOTAL(3,B$44:$B214)</f>
        <v>170</v>
      </c>
      <c r="B214" s="141">
        <v>4</v>
      </c>
      <c r="C214" s="144" t="s">
        <v>864</v>
      </c>
      <c r="D214" s="137">
        <v>205714020210248</v>
      </c>
      <c r="E214" s="137" t="s">
        <v>72</v>
      </c>
      <c r="F214" s="165"/>
      <c r="G214" s="105"/>
      <c r="H214" s="105"/>
      <c r="I214" s="105"/>
      <c r="J214" s="105"/>
      <c r="K214" s="94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</row>
    <row r="215" spans="1:27" ht="24.75" customHeight="1" x14ac:dyDescent="0.25">
      <c r="A215" s="57">
        <f>SUBTOTAL(3,B$44:$B215)</f>
        <v>171</v>
      </c>
      <c r="B215" s="141">
        <v>9</v>
      </c>
      <c r="C215" s="144" t="s">
        <v>864</v>
      </c>
      <c r="D215" s="137">
        <v>205714020210201</v>
      </c>
      <c r="E215" s="137" t="s">
        <v>64</v>
      </c>
      <c r="F215" s="165"/>
      <c r="G215" s="105"/>
      <c r="H215" s="105"/>
      <c r="I215" s="105"/>
      <c r="J215" s="105"/>
      <c r="K215" s="94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</row>
    <row r="216" spans="1:27" ht="24.75" customHeight="1" x14ac:dyDescent="0.25">
      <c r="A216" s="57">
        <f>SUBTOTAL(3,B$44:$B216)</f>
        <v>172</v>
      </c>
      <c r="B216" s="141">
        <v>9</v>
      </c>
      <c r="C216" s="144" t="s">
        <v>864</v>
      </c>
      <c r="D216" s="137">
        <v>205714020210075</v>
      </c>
      <c r="E216" s="137" t="s">
        <v>234</v>
      </c>
      <c r="F216" s="165"/>
      <c r="G216" s="105"/>
      <c r="H216" s="105"/>
      <c r="I216" s="105"/>
      <c r="J216" s="105"/>
      <c r="K216" s="94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</row>
    <row r="217" spans="1:27" ht="24.75" customHeight="1" x14ac:dyDescent="0.25">
      <c r="A217" s="57">
        <f>SUBTOTAL(3,B$44:$B217)</f>
        <v>173</v>
      </c>
      <c r="B217" s="141">
        <v>9</v>
      </c>
      <c r="C217" s="144" t="s">
        <v>864</v>
      </c>
      <c r="D217" s="137">
        <v>205714020210098</v>
      </c>
      <c r="E217" s="137" t="s">
        <v>200</v>
      </c>
      <c r="F217" s="165"/>
      <c r="G217" s="105"/>
      <c r="H217" s="105"/>
      <c r="I217" s="105"/>
      <c r="J217" s="105"/>
      <c r="K217" s="94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</row>
    <row r="218" spans="1:27" ht="24.75" customHeight="1" x14ac:dyDescent="0.25">
      <c r="A218" s="57">
        <f>SUBTOTAL(3,B$44:$B218)</f>
        <v>174</v>
      </c>
      <c r="B218" s="141">
        <v>9</v>
      </c>
      <c r="C218" s="144" t="s">
        <v>864</v>
      </c>
      <c r="D218" s="137">
        <v>205714020210200</v>
      </c>
      <c r="E218" s="137" t="s">
        <v>185</v>
      </c>
      <c r="F218" s="165"/>
      <c r="G218" s="105"/>
      <c r="H218" s="105"/>
      <c r="I218" s="105"/>
      <c r="J218" s="105"/>
      <c r="K218" s="94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</row>
    <row r="219" spans="1:27" ht="24.75" customHeight="1" x14ac:dyDescent="0.25">
      <c r="A219" s="57">
        <f>SUBTOTAL(3,B$44:$B219)</f>
        <v>175</v>
      </c>
      <c r="B219" s="141">
        <v>9</v>
      </c>
      <c r="C219" s="144" t="s">
        <v>864</v>
      </c>
      <c r="D219" s="137">
        <v>205714020210172</v>
      </c>
      <c r="E219" s="137" t="s">
        <v>179</v>
      </c>
      <c r="F219" s="165"/>
      <c r="G219" s="105"/>
      <c r="H219" s="105"/>
      <c r="I219" s="105"/>
      <c r="J219" s="105"/>
      <c r="K219" s="94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</row>
    <row r="220" spans="1:27" ht="24.75" customHeight="1" x14ac:dyDescent="0.25">
      <c r="A220" s="57">
        <f>SUBTOTAL(3,B$44:$B220)</f>
        <v>176</v>
      </c>
      <c r="B220" s="141">
        <v>9</v>
      </c>
      <c r="C220" s="144" t="s">
        <v>864</v>
      </c>
      <c r="D220" s="137">
        <v>205714020210169</v>
      </c>
      <c r="E220" s="137" t="s">
        <v>68</v>
      </c>
      <c r="F220" s="165"/>
      <c r="G220" s="105"/>
      <c r="H220" s="105"/>
      <c r="I220" s="105"/>
      <c r="J220" s="105"/>
      <c r="K220" s="94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</row>
    <row r="221" spans="1:27" ht="24.75" customHeight="1" x14ac:dyDescent="0.25">
      <c r="A221" s="57">
        <f>SUBTOTAL(3,B$44:$B221)</f>
        <v>177</v>
      </c>
      <c r="B221" s="141">
        <v>9</v>
      </c>
      <c r="C221" s="144" t="s">
        <v>864</v>
      </c>
      <c r="D221" s="137">
        <v>205714020210085</v>
      </c>
      <c r="E221" s="137" t="s">
        <v>165</v>
      </c>
      <c r="F221" s="165"/>
      <c r="G221" s="105"/>
      <c r="H221" s="105"/>
      <c r="I221" s="105"/>
      <c r="J221" s="105"/>
      <c r="K221" s="94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</row>
    <row r="222" spans="1:27" ht="24.75" customHeight="1" x14ac:dyDescent="0.25">
      <c r="A222" s="57">
        <f>SUBTOTAL(3,B$44:$B222)</f>
        <v>178</v>
      </c>
      <c r="B222" s="141">
        <v>9</v>
      </c>
      <c r="C222" s="144" t="s">
        <v>864</v>
      </c>
      <c r="D222" s="137">
        <v>205714020210094</v>
      </c>
      <c r="E222" s="137" t="s">
        <v>164</v>
      </c>
      <c r="F222" s="165"/>
      <c r="G222" s="105"/>
      <c r="H222" s="105"/>
      <c r="I222" s="105"/>
      <c r="J222" s="105"/>
      <c r="K222" s="94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</row>
    <row r="223" spans="1:27" ht="24.75" customHeight="1" x14ac:dyDescent="0.25">
      <c r="A223" s="57">
        <f>SUBTOTAL(3,B$44:$B223)</f>
        <v>179</v>
      </c>
      <c r="B223" s="141">
        <v>9</v>
      </c>
      <c r="C223" s="144" t="s">
        <v>864</v>
      </c>
      <c r="D223" s="137">
        <v>205714020210202</v>
      </c>
      <c r="E223" s="137" t="s">
        <v>81</v>
      </c>
      <c r="F223" s="165"/>
      <c r="G223" s="105"/>
      <c r="H223" s="105"/>
      <c r="I223" s="105"/>
      <c r="J223" s="105"/>
      <c r="K223" s="94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</row>
    <row r="224" spans="1:27" ht="24.75" customHeight="1" x14ac:dyDescent="0.25">
      <c r="A224" s="57">
        <f>SUBTOTAL(3,B$44:$B224)</f>
        <v>180</v>
      </c>
      <c r="B224" s="141">
        <v>9</v>
      </c>
      <c r="C224" s="144" t="s">
        <v>865</v>
      </c>
      <c r="D224" s="137">
        <v>205714020210074</v>
      </c>
      <c r="E224" s="137" t="s">
        <v>290</v>
      </c>
      <c r="F224" s="165"/>
      <c r="G224" s="105"/>
      <c r="H224" s="105"/>
      <c r="I224" s="105"/>
      <c r="J224" s="105"/>
      <c r="K224" s="94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</row>
    <row r="225" spans="1:27" ht="24.75" customHeight="1" x14ac:dyDescent="0.25">
      <c r="A225" s="57">
        <f>SUBTOTAL(3,B$44:$B225)</f>
        <v>181</v>
      </c>
      <c r="B225" s="141">
        <v>6</v>
      </c>
      <c r="C225" s="144" t="s">
        <v>865</v>
      </c>
      <c r="D225" s="137">
        <v>205714020210111</v>
      </c>
      <c r="E225" s="137" t="s">
        <v>49</v>
      </c>
      <c r="F225" s="165"/>
      <c r="G225" s="105"/>
      <c r="H225" s="105"/>
      <c r="I225" s="105"/>
      <c r="J225" s="105"/>
      <c r="K225" s="94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</row>
    <row r="226" spans="1:27" ht="24.75" customHeight="1" x14ac:dyDescent="0.25">
      <c r="A226" s="57">
        <f>SUBTOTAL(3,B$44:$B226)</f>
        <v>182</v>
      </c>
      <c r="B226" s="141">
        <v>6</v>
      </c>
      <c r="C226" s="144" t="s">
        <v>865</v>
      </c>
      <c r="D226" s="137">
        <v>205714020210171</v>
      </c>
      <c r="E226" s="137" t="s">
        <v>268</v>
      </c>
      <c r="F226" s="165"/>
      <c r="G226" s="105"/>
      <c r="H226" s="105"/>
      <c r="I226" s="105"/>
      <c r="J226" s="105"/>
      <c r="K226" s="94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</row>
    <row r="227" spans="1:27" ht="24.75" customHeight="1" x14ac:dyDescent="0.25">
      <c r="A227" s="57">
        <f>SUBTOTAL(3,B$44:$B227)</f>
        <v>183</v>
      </c>
      <c r="B227" s="141">
        <v>9</v>
      </c>
      <c r="C227" s="144" t="s">
        <v>865</v>
      </c>
      <c r="D227" s="137">
        <v>205714020210299</v>
      </c>
      <c r="E227" s="137" t="s">
        <v>257</v>
      </c>
      <c r="F227" s="165"/>
      <c r="G227" s="105"/>
      <c r="H227" s="105"/>
      <c r="I227" s="105"/>
      <c r="J227" s="105"/>
      <c r="K227" s="94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</row>
    <row r="228" spans="1:27" ht="24.75" customHeight="1" x14ac:dyDescent="0.25">
      <c r="A228" s="57">
        <f>SUBTOTAL(3,B$44:$B228)</f>
        <v>184</v>
      </c>
      <c r="B228" s="141">
        <v>9</v>
      </c>
      <c r="C228" s="144" t="s">
        <v>865</v>
      </c>
      <c r="D228" s="137">
        <v>205714020210258</v>
      </c>
      <c r="E228" s="137" t="s">
        <v>255</v>
      </c>
      <c r="F228" s="165"/>
      <c r="G228" s="105"/>
      <c r="H228" s="105"/>
      <c r="I228" s="105"/>
      <c r="J228" s="105"/>
      <c r="K228" s="94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</row>
    <row r="229" spans="1:27" ht="24.75" customHeight="1" x14ac:dyDescent="0.25">
      <c r="A229" s="57">
        <f>SUBTOTAL(3,B$44:$B229)</f>
        <v>185</v>
      </c>
      <c r="B229" s="141">
        <v>9</v>
      </c>
      <c r="C229" s="144" t="s">
        <v>865</v>
      </c>
      <c r="D229" s="137">
        <v>205714020210099</v>
      </c>
      <c r="E229" s="137" t="s">
        <v>36</v>
      </c>
      <c r="F229" s="165"/>
      <c r="G229" s="105"/>
      <c r="H229" s="105"/>
      <c r="I229" s="105"/>
      <c r="J229" s="105"/>
      <c r="K229" s="94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</row>
    <row r="230" spans="1:27" ht="24.75" customHeight="1" x14ac:dyDescent="0.25">
      <c r="A230" s="57">
        <f>SUBTOTAL(3,B$44:$B230)</f>
        <v>186</v>
      </c>
      <c r="B230" s="141">
        <v>4</v>
      </c>
      <c r="C230" s="144" t="s">
        <v>865</v>
      </c>
      <c r="D230" s="137">
        <v>205714020210199</v>
      </c>
      <c r="E230" s="137" t="s">
        <v>239</v>
      </c>
      <c r="F230" s="165"/>
      <c r="G230" s="105"/>
      <c r="H230" s="105"/>
      <c r="I230" s="105"/>
      <c r="J230" s="105"/>
      <c r="K230" s="94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</row>
    <row r="231" spans="1:27" ht="24.75" customHeight="1" x14ac:dyDescent="0.25">
      <c r="A231" s="57">
        <f>SUBTOTAL(3,B$44:$B231)</f>
        <v>187</v>
      </c>
      <c r="B231" s="141">
        <v>9</v>
      </c>
      <c r="C231" s="144" t="s">
        <v>865</v>
      </c>
      <c r="D231" s="137">
        <v>205714020210330</v>
      </c>
      <c r="E231" s="137" t="s">
        <v>226</v>
      </c>
      <c r="F231" s="165"/>
      <c r="G231" s="105"/>
      <c r="H231" s="105"/>
      <c r="I231" s="105"/>
      <c r="J231" s="105"/>
      <c r="K231" s="94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</row>
    <row r="232" spans="1:27" ht="24.75" customHeight="1" x14ac:dyDescent="0.25">
      <c r="A232" s="57">
        <f>SUBTOTAL(3,B$44:$B232)</f>
        <v>188</v>
      </c>
      <c r="B232" s="141">
        <v>9</v>
      </c>
      <c r="C232" s="144" t="s">
        <v>865</v>
      </c>
      <c r="D232" s="137">
        <v>205714020210170</v>
      </c>
      <c r="E232" s="137" t="s">
        <v>216</v>
      </c>
      <c r="F232" s="165"/>
      <c r="G232" s="105"/>
      <c r="H232" s="105"/>
      <c r="I232" s="105"/>
      <c r="J232" s="105"/>
      <c r="K232" s="94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</row>
    <row r="233" spans="1:27" ht="24.75" customHeight="1" x14ac:dyDescent="0.25">
      <c r="A233" s="57">
        <f>SUBTOTAL(3,B$44:$B233)</f>
        <v>189</v>
      </c>
      <c r="B233" s="141">
        <v>9</v>
      </c>
      <c r="C233" s="144" t="s">
        <v>864</v>
      </c>
      <c r="D233" s="137">
        <v>205714020210135</v>
      </c>
      <c r="E233" s="137" t="s">
        <v>151</v>
      </c>
      <c r="F233" s="165"/>
      <c r="G233" s="105"/>
      <c r="H233" s="105"/>
      <c r="I233" s="105"/>
      <c r="J233" s="105"/>
      <c r="K233" s="94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</row>
    <row r="234" spans="1:27" ht="24.75" customHeight="1" x14ac:dyDescent="0.25">
      <c r="A234" s="57">
        <f>SUBTOTAL(3,B$44:$B234)</f>
        <v>190</v>
      </c>
      <c r="B234" s="141">
        <v>9</v>
      </c>
      <c r="C234" s="144" t="s">
        <v>864</v>
      </c>
      <c r="D234" s="137">
        <v>205714020210251</v>
      </c>
      <c r="E234" s="137" t="s">
        <v>73</v>
      </c>
      <c r="F234" s="165"/>
      <c r="G234" s="105"/>
      <c r="H234" s="105"/>
      <c r="I234" s="105"/>
      <c r="J234" s="105"/>
      <c r="K234" s="94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</row>
    <row r="235" spans="1:27" ht="24.75" customHeight="1" x14ac:dyDescent="0.25">
      <c r="A235" s="57">
        <f>SUBTOTAL(3,B$44:$B235)</f>
        <v>191</v>
      </c>
      <c r="B235" s="141">
        <v>2</v>
      </c>
      <c r="C235" s="144" t="s">
        <v>864</v>
      </c>
      <c r="D235" s="137">
        <v>205714020210052</v>
      </c>
      <c r="E235" s="137" t="s">
        <v>159</v>
      </c>
      <c r="F235" s="165"/>
      <c r="G235" s="105"/>
      <c r="H235" s="105"/>
      <c r="I235" s="105"/>
      <c r="J235" s="105"/>
      <c r="K235" s="94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</row>
    <row r="236" spans="1:27" ht="24.75" customHeight="1" x14ac:dyDescent="0.25">
      <c r="A236" s="57">
        <f>SUBTOTAL(3,B$44:$B236)</f>
        <v>192</v>
      </c>
      <c r="B236" s="141">
        <v>9</v>
      </c>
      <c r="C236" s="144" t="s">
        <v>864</v>
      </c>
      <c r="D236" s="137">
        <v>205714020210255</v>
      </c>
      <c r="E236" s="137" t="s">
        <v>130</v>
      </c>
      <c r="F236" s="165"/>
      <c r="G236" s="105"/>
      <c r="H236" s="105"/>
      <c r="I236" s="105"/>
      <c r="J236" s="105"/>
      <c r="K236" s="94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</row>
    <row r="237" spans="1:27" ht="24.75" customHeight="1" x14ac:dyDescent="0.25">
      <c r="A237" s="57">
        <f>SUBTOTAL(3,B$44:$B237)</f>
        <v>193</v>
      </c>
      <c r="B237" s="141">
        <v>9</v>
      </c>
      <c r="C237" s="144" t="s">
        <v>864</v>
      </c>
      <c r="D237" s="137">
        <v>205714020210041</v>
      </c>
      <c r="E237" s="137" t="s">
        <v>123</v>
      </c>
      <c r="F237" s="165"/>
      <c r="G237" s="105"/>
      <c r="H237" s="105"/>
      <c r="I237" s="105"/>
      <c r="J237" s="105"/>
      <c r="K237" s="94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</row>
    <row r="238" spans="1:27" ht="24.75" customHeight="1" x14ac:dyDescent="0.25">
      <c r="A238" s="57">
        <f>SUBTOTAL(3,B$44:$B238)</f>
        <v>194</v>
      </c>
      <c r="B238" s="141">
        <v>10</v>
      </c>
      <c r="C238" s="144" t="s">
        <v>864</v>
      </c>
      <c r="D238" s="137">
        <v>205714020210069</v>
      </c>
      <c r="E238" s="137" t="s">
        <v>121</v>
      </c>
      <c r="F238" s="165"/>
      <c r="G238" s="105"/>
      <c r="H238" s="105"/>
      <c r="I238" s="105"/>
      <c r="J238" s="105"/>
      <c r="K238" s="94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</row>
    <row r="239" spans="1:27" ht="24.75" customHeight="1" x14ac:dyDescent="0.25">
      <c r="A239" s="57">
        <f>SUBTOTAL(3,B$44:$B239)</f>
        <v>195</v>
      </c>
      <c r="B239" s="141">
        <v>10</v>
      </c>
      <c r="C239" s="144" t="s">
        <v>865</v>
      </c>
      <c r="D239" s="137">
        <v>205714020210160</v>
      </c>
      <c r="E239" s="137" t="s">
        <v>390</v>
      </c>
      <c r="F239" s="165"/>
      <c r="G239" s="105"/>
      <c r="H239" s="105"/>
      <c r="I239" s="105"/>
      <c r="J239" s="105"/>
      <c r="K239" s="94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</row>
    <row r="240" spans="1:27" ht="24.75" customHeight="1" x14ac:dyDescent="0.25">
      <c r="A240" s="57">
        <f>SUBTOTAL(3,B$44:$B240)</f>
        <v>196</v>
      </c>
      <c r="B240" s="141">
        <v>10</v>
      </c>
      <c r="C240" s="144" t="s">
        <v>865</v>
      </c>
      <c r="D240" s="137">
        <v>205714020210158</v>
      </c>
      <c r="E240" s="137" t="s">
        <v>366</v>
      </c>
      <c r="F240" s="165"/>
      <c r="G240" s="105"/>
      <c r="H240" s="105"/>
      <c r="I240" s="105"/>
      <c r="J240" s="105"/>
      <c r="K240" s="94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</row>
    <row r="241" spans="1:27" ht="24.75" customHeight="1" x14ac:dyDescent="0.25">
      <c r="A241" s="57">
        <f>SUBTOTAL(3,B$44:$B241)</f>
        <v>197</v>
      </c>
      <c r="B241" s="141">
        <v>10</v>
      </c>
      <c r="C241" s="144" t="s">
        <v>865</v>
      </c>
      <c r="D241" s="137">
        <v>205714020210265</v>
      </c>
      <c r="E241" s="137" t="s">
        <v>316</v>
      </c>
      <c r="F241" s="165"/>
      <c r="G241" s="105"/>
      <c r="H241" s="105"/>
      <c r="I241" s="105"/>
      <c r="J241" s="105"/>
      <c r="K241" s="94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</row>
    <row r="242" spans="1:27" ht="24.75" customHeight="1" x14ac:dyDescent="0.25">
      <c r="A242" s="57">
        <f>SUBTOTAL(3,B$44:$B242)</f>
        <v>198</v>
      </c>
      <c r="B242" s="141">
        <v>10</v>
      </c>
      <c r="C242" s="144" t="s">
        <v>865</v>
      </c>
      <c r="D242" s="137">
        <v>205714020210327</v>
      </c>
      <c r="E242" s="137" t="s">
        <v>40</v>
      </c>
      <c r="F242" s="165"/>
      <c r="G242" s="105"/>
      <c r="H242" s="105"/>
      <c r="I242" s="105"/>
      <c r="J242" s="105"/>
      <c r="K242" s="94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</row>
    <row r="243" spans="1:27" ht="24.75" customHeight="1" x14ac:dyDescent="0.25">
      <c r="A243" s="57">
        <f>SUBTOTAL(3,B$44:$B243)</f>
        <v>199</v>
      </c>
      <c r="B243" s="141">
        <v>10</v>
      </c>
      <c r="C243" s="144" t="s">
        <v>865</v>
      </c>
      <c r="D243" s="137">
        <v>205714020210259</v>
      </c>
      <c r="E243" s="137" t="s">
        <v>292</v>
      </c>
      <c r="F243" s="165"/>
      <c r="G243" s="105"/>
      <c r="H243" s="105"/>
      <c r="I243" s="105"/>
      <c r="J243" s="105"/>
      <c r="K243" s="94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</row>
    <row r="244" spans="1:27" ht="24.75" customHeight="1" x14ac:dyDescent="0.25">
      <c r="A244" s="57">
        <f>SUBTOTAL(3,B$44:$B244)</f>
        <v>200</v>
      </c>
      <c r="B244" s="141">
        <v>10</v>
      </c>
      <c r="C244" s="144" t="s">
        <v>865</v>
      </c>
      <c r="D244" s="137">
        <v>205714020210207</v>
      </c>
      <c r="E244" s="137" t="s">
        <v>212</v>
      </c>
      <c r="F244" s="165"/>
      <c r="G244" s="105"/>
      <c r="H244" s="105"/>
      <c r="I244" s="105"/>
      <c r="J244" s="105"/>
      <c r="K244" s="94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</row>
    <row r="245" spans="1:27" ht="24.75" customHeight="1" x14ac:dyDescent="0.25">
      <c r="A245" s="57">
        <f>SUBTOTAL(3,B$44:$B245)</f>
        <v>201</v>
      </c>
      <c r="B245" s="141">
        <v>10</v>
      </c>
      <c r="C245" s="144" t="s">
        <v>865</v>
      </c>
      <c r="D245" s="137">
        <v>205714020210437</v>
      </c>
      <c r="E245" s="137" t="s">
        <v>204</v>
      </c>
      <c r="F245" s="165"/>
      <c r="G245" s="105"/>
      <c r="H245" s="105"/>
      <c r="I245" s="105"/>
      <c r="J245" s="105"/>
      <c r="K245" s="94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</row>
    <row r="246" spans="1:27" ht="24.75" customHeight="1" x14ac:dyDescent="0.25">
      <c r="A246" s="57">
        <f>SUBTOTAL(3,B$44:$B246)</f>
        <v>202</v>
      </c>
      <c r="B246" s="141">
        <v>10</v>
      </c>
      <c r="C246" s="144" t="s">
        <v>865</v>
      </c>
      <c r="D246" s="137">
        <v>205714020210186</v>
      </c>
      <c r="E246" s="137" t="s">
        <v>196</v>
      </c>
      <c r="F246" s="165"/>
      <c r="G246" s="105"/>
      <c r="H246" s="105"/>
      <c r="I246" s="105"/>
      <c r="J246" s="105"/>
      <c r="K246" s="94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</row>
    <row r="247" spans="1:27" ht="24.75" customHeight="1" x14ac:dyDescent="0.25">
      <c r="A247" s="57">
        <f>SUBTOTAL(3,B$44:$B247)</f>
        <v>203</v>
      </c>
      <c r="B247" s="141">
        <v>10</v>
      </c>
      <c r="C247" s="144" t="s">
        <v>865</v>
      </c>
      <c r="D247" s="137">
        <v>205714020210104</v>
      </c>
      <c r="E247" s="137" t="s">
        <v>169</v>
      </c>
      <c r="F247" s="165"/>
      <c r="G247" s="105"/>
      <c r="H247" s="105"/>
      <c r="I247" s="105"/>
      <c r="J247" s="105"/>
      <c r="K247" s="94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</row>
    <row r="248" spans="1:27" ht="24.75" customHeight="1" x14ac:dyDescent="0.25">
      <c r="A248" s="57">
        <f>SUBTOTAL(3,B$44:$B248)</f>
        <v>204</v>
      </c>
      <c r="B248" s="141">
        <v>10</v>
      </c>
      <c r="C248" s="144" t="s">
        <v>865</v>
      </c>
      <c r="D248" s="137">
        <v>205714020210234</v>
      </c>
      <c r="E248" s="137" t="s">
        <v>107</v>
      </c>
      <c r="F248" s="165"/>
      <c r="G248" s="105"/>
      <c r="H248" s="105"/>
      <c r="I248" s="105"/>
      <c r="J248" s="105"/>
      <c r="K248" s="94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</row>
    <row r="249" spans="1:27" ht="24.75" customHeight="1" x14ac:dyDescent="0.25">
      <c r="A249" s="57">
        <f>SUBTOTAL(3,B$44:$B249)</f>
        <v>205</v>
      </c>
      <c r="B249" s="141">
        <v>10</v>
      </c>
      <c r="C249" s="144" t="s">
        <v>865</v>
      </c>
      <c r="D249" s="137">
        <v>205714020210215</v>
      </c>
      <c r="E249" s="137" t="s">
        <v>153</v>
      </c>
      <c r="F249" s="165"/>
      <c r="G249" s="105"/>
      <c r="H249" s="105"/>
      <c r="I249" s="105"/>
      <c r="J249" s="105"/>
      <c r="K249" s="94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</row>
    <row r="250" spans="1:27" ht="24.75" customHeight="1" x14ac:dyDescent="0.25">
      <c r="A250" s="57">
        <f>SUBTOTAL(3,B$44:$B250)</f>
        <v>206</v>
      </c>
      <c r="B250" s="141">
        <v>10</v>
      </c>
      <c r="C250" s="144" t="s">
        <v>865</v>
      </c>
      <c r="D250" s="137">
        <v>205714020210279</v>
      </c>
      <c r="E250" s="137" t="s">
        <v>141</v>
      </c>
      <c r="F250" s="165"/>
      <c r="G250" s="105"/>
      <c r="H250" s="105"/>
      <c r="I250" s="105"/>
      <c r="J250" s="105"/>
      <c r="K250" s="94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</row>
    <row r="251" spans="1:27" ht="24.75" customHeight="1" x14ac:dyDescent="0.25">
      <c r="A251" s="57">
        <f>SUBTOTAL(3,B$44:$B251)</f>
        <v>207</v>
      </c>
      <c r="B251" s="141">
        <v>10</v>
      </c>
      <c r="C251" s="144" t="s">
        <v>865</v>
      </c>
      <c r="D251" s="137">
        <v>205714020210301</v>
      </c>
      <c r="E251" s="137" t="s">
        <v>439</v>
      </c>
      <c r="F251" s="165"/>
      <c r="G251" s="105"/>
      <c r="H251" s="105"/>
      <c r="I251" s="105"/>
      <c r="J251" s="105"/>
      <c r="K251" s="94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</row>
    <row r="252" spans="1:27" ht="24.75" customHeight="1" x14ac:dyDescent="0.25">
      <c r="A252" s="57">
        <f>SUBTOTAL(3,B$44:$B252)</f>
        <v>208</v>
      </c>
      <c r="B252" s="141">
        <v>10</v>
      </c>
      <c r="C252" s="144" t="s">
        <v>865</v>
      </c>
      <c r="D252" s="137">
        <v>205714020210324</v>
      </c>
      <c r="E252" s="137" t="s">
        <v>132</v>
      </c>
      <c r="F252" s="165"/>
      <c r="G252" s="105"/>
      <c r="H252" s="105"/>
      <c r="I252" s="105"/>
      <c r="J252" s="105"/>
      <c r="K252" s="94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</row>
    <row r="253" spans="1:27" ht="24.75" customHeight="1" x14ac:dyDescent="0.25">
      <c r="A253" s="57">
        <f>SUBTOTAL(3,B$44:$B253)</f>
        <v>209</v>
      </c>
      <c r="B253" s="141">
        <v>10</v>
      </c>
      <c r="C253" s="144" t="s">
        <v>865</v>
      </c>
      <c r="D253" s="137">
        <v>205714020210236</v>
      </c>
      <c r="E253" s="137" t="s">
        <v>131</v>
      </c>
      <c r="F253" s="165"/>
      <c r="G253" s="105"/>
      <c r="H253" s="105"/>
      <c r="I253" s="105"/>
      <c r="J253" s="105"/>
      <c r="K253" s="94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</row>
    <row r="254" spans="1:27" ht="24.75" customHeight="1" x14ac:dyDescent="0.25">
      <c r="A254" s="57">
        <f>SUBTOTAL(3,B$44:$B254)</f>
        <v>210</v>
      </c>
      <c r="B254" s="141">
        <v>10</v>
      </c>
      <c r="C254" s="144" t="s">
        <v>865</v>
      </c>
      <c r="D254" s="137">
        <v>205714020210157</v>
      </c>
      <c r="E254" s="137" t="s">
        <v>387</v>
      </c>
      <c r="F254" s="165"/>
      <c r="G254" s="105"/>
      <c r="H254" s="105"/>
      <c r="I254" s="105"/>
      <c r="J254" s="105"/>
      <c r="K254" s="94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</row>
    <row r="255" spans="1:27" ht="24.75" customHeight="1" x14ac:dyDescent="0.25">
      <c r="A255" s="57">
        <f>SUBTOTAL(3,B$44:$B255)</f>
        <v>211</v>
      </c>
      <c r="B255" s="141">
        <v>17</v>
      </c>
      <c r="C255" s="144" t="s">
        <v>865</v>
      </c>
      <c r="D255" s="137">
        <v>205714020210100</v>
      </c>
      <c r="E255" s="137" t="s">
        <v>286</v>
      </c>
      <c r="F255" s="165"/>
      <c r="G255" s="105"/>
      <c r="H255" s="105"/>
      <c r="I255" s="105"/>
      <c r="J255" s="105"/>
      <c r="K255" s="94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</row>
    <row r="256" spans="1:27" ht="24.75" customHeight="1" x14ac:dyDescent="0.25">
      <c r="A256" s="57">
        <f>SUBTOTAL(3,B$44:$B256)</f>
        <v>212</v>
      </c>
      <c r="B256" s="141">
        <v>11</v>
      </c>
      <c r="C256" s="144" t="s">
        <v>865</v>
      </c>
      <c r="D256" s="137">
        <v>205714020210181</v>
      </c>
      <c r="E256" s="137" t="s">
        <v>279</v>
      </c>
      <c r="F256" s="165"/>
      <c r="G256" s="105"/>
      <c r="H256" s="105"/>
      <c r="I256" s="105"/>
      <c r="J256" s="105"/>
      <c r="K256" s="94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</row>
    <row r="257" spans="1:27" ht="24.75" customHeight="1" x14ac:dyDescent="0.25">
      <c r="A257" s="57">
        <f>SUBTOTAL(3,B$44:$B257)</f>
        <v>213</v>
      </c>
      <c r="B257" s="141">
        <v>11</v>
      </c>
      <c r="C257" s="144" t="s">
        <v>865</v>
      </c>
      <c r="D257" s="137">
        <v>205714020210283</v>
      </c>
      <c r="E257" s="137" t="s">
        <v>278</v>
      </c>
      <c r="F257" s="165"/>
      <c r="G257" s="105"/>
      <c r="H257" s="105"/>
      <c r="I257" s="105"/>
      <c r="J257" s="105"/>
      <c r="K257" s="94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</row>
    <row r="258" spans="1:27" ht="24.75" customHeight="1" x14ac:dyDescent="0.25">
      <c r="A258" s="57">
        <f>SUBTOTAL(3,B$44:$B258)</f>
        <v>214</v>
      </c>
      <c r="B258" s="141">
        <v>6</v>
      </c>
      <c r="C258" s="144" t="s">
        <v>865</v>
      </c>
      <c r="D258" s="137">
        <v>205714020210155</v>
      </c>
      <c r="E258" s="137" t="s">
        <v>433</v>
      </c>
      <c r="F258" s="165"/>
      <c r="G258" s="105"/>
      <c r="H258" s="105"/>
      <c r="I258" s="105"/>
      <c r="J258" s="105"/>
      <c r="K258" s="94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</row>
    <row r="259" spans="1:27" ht="24.75" customHeight="1" x14ac:dyDescent="0.25">
      <c r="A259" s="57">
        <f>SUBTOTAL(3,B$44:$B259)</f>
        <v>215</v>
      </c>
      <c r="B259" s="141">
        <v>11</v>
      </c>
      <c r="C259" s="144" t="s">
        <v>865</v>
      </c>
      <c r="D259" s="137">
        <v>205714020210063</v>
      </c>
      <c r="E259" s="137" t="s">
        <v>256</v>
      </c>
      <c r="F259" s="165"/>
      <c r="G259" s="105"/>
      <c r="H259" s="105"/>
      <c r="I259" s="105"/>
      <c r="J259" s="105"/>
      <c r="K259" s="94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</row>
    <row r="260" spans="1:27" ht="24.75" customHeight="1" x14ac:dyDescent="0.25">
      <c r="A260" s="57">
        <f>SUBTOTAL(3,B$44:$B260)</f>
        <v>216</v>
      </c>
      <c r="B260" s="141">
        <v>11</v>
      </c>
      <c r="C260" s="144" t="s">
        <v>865</v>
      </c>
      <c r="D260" s="137">
        <v>205714020210322</v>
      </c>
      <c r="E260" s="137" t="s">
        <v>253</v>
      </c>
      <c r="F260" s="165"/>
      <c r="G260" s="105"/>
      <c r="H260" s="105"/>
      <c r="I260" s="105"/>
      <c r="J260" s="105"/>
      <c r="K260" s="94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</row>
    <row r="261" spans="1:27" ht="24.75" customHeight="1" x14ac:dyDescent="0.25">
      <c r="A261" s="57">
        <f>SUBTOTAL(3,B$44:$B261)</f>
        <v>217</v>
      </c>
      <c r="B261" s="141">
        <v>11</v>
      </c>
      <c r="C261" s="144" t="s">
        <v>865</v>
      </c>
      <c r="D261" s="137">
        <v>205714020210180</v>
      </c>
      <c r="E261" s="137" t="s">
        <v>249</v>
      </c>
      <c r="F261" s="165"/>
      <c r="G261" s="105"/>
      <c r="H261" s="105"/>
      <c r="I261" s="105"/>
      <c r="J261" s="105"/>
      <c r="K261" s="94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</row>
    <row r="262" spans="1:27" ht="24.75" customHeight="1" x14ac:dyDescent="0.25">
      <c r="A262" s="57">
        <f>SUBTOTAL(3,B$44:$B262)</f>
        <v>218</v>
      </c>
      <c r="B262" s="141">
        <v>11</v>
      </c>
      <c r="C262" s="144" t="s">
        <v>865</v>
      </c>
      <c r="D262" s="137">
        <v>205714020210334</v>
      </c>
      <c r="E262" s="137" t="s">
        <v>217</v>
      </c>
      <c r="F262" s="165"/>
      <c r="G262" s="105"/>
      <c r="H262" s="105"/>
      <c r="I262" s="105"/>
      <c r="J262" s="105"/>
      <c r="K262" s="94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</row>
    <row r="263" spans="1:27" ht="24.75" customHeight="1" x14ac:dyDescent="0.25">
      <c r="A263" s="57">
        <f>SUBTOTAL(3,B$44:$B263)</f>
        <v>219</v>
      </c>
      <c r="B263" s="141">
        <v>11</v>
      </c>
      <c r="C263" s="144" t="s">
        <v>865</v>
      </c>
      <c r="D263" s="137">
        <v>205714020210112</v>
      </c>
      <c r="E263" s="137" t="s">
        <v>215</v>
      </c>
      <c r="F263" s="165"/>
      <c r="G263" s="105"/>
      <c r="H263" s="105"/>
      <c r="I263" s="105"/>
      <c r="J263" s="105"/>
      <c r="K263" s="94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</row>
    <row r="264" spans="1:27" ht="24.75" customHeight="1" x14ac:dyDescent="0.25">
      <c r="A264" s="57">
        <f>SUBTOTAL(3,B$44:$B264)</f>
        <v>220</v>
      </c>
      <c r="B264" s="141">
        <v>11</v>
      </c>
      <c r="C264" s="144" t="s">
        <v>865</v>
      </c>
      <c r="D264" s="137">
        <v>205714020210269</v>
      </c>
      <c r="E264" s="137" t="s">
        <v>191</v>
      </c>
      <c r="F264" s="165"/>
      <c r="G264" s="105"/>
      <c r="H264" s="105"/>
      <c r="I264" s="105"/>
      <c r="J264" s="105"/>
      <c r="K264" s="94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</row>
    <row r="265" spans="1:27" ht="24.75" customHeight="1" x14ac:dyDescent="0.25">
      <c r="A265" s="57">
        <f>SUBTOTAL(3,B$44:$B265)</f>
        <v>221</v>
      </c>
      <c r="B265" s="141">
        <v>11</v>
      </c>
      <c r="C265" s="144" t="s">
        <v>865</v>
      </c>
      <c r="D265" s="137">
        <v>205714020210264</v>
      </c>
      <c r="E265" s="137" t="s">
        <v>122</v>
      </c>
      <c r="F265" s="165"/>
      <c r="G265" s="105"/>
      <c r="H265" s="105"/>
      <c r="I265" s="105"/>
      <c r="J265" s="105"/>
      <c r="K265" s="94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</row>
    <row r="266" spans="1:27" ht="24.75" customHeight="1" x14ac:dyDescent="0.25">
      <c r="A266" s="57">
        <f>SUBTOTAL(3,B$44:$B266)</f>
        <v>222</v>
      </c>
      <c r="B266" s="141">
        <v>5</v>
      </c>
      <c r="C266" s="144" t="s">
        <v>863</v>
      </c>
      <c r="D266" s="137">
        <v>205714020210173</v>
      </c>
      <c r="E266" s="137" t="s">
        <v>403</v>
      </c>
      <c r="F266" s="165"/>
      <c r="G266" s="105"/>
      <c r="H266" s="105"/>
      <c r="I266" s="105"/>
      <c r="J266" s="105"/>
      <c r="K266" s="94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</row>
    <row r="267" spans="1:27" ht="24.75" customHeight="1" x14ac:dyDescent="0.25">
      <c r="A267" s="57">
        <f>SUBTOTAL(3,B$44:$B267)</f>
        <v>223</v>
      </c>
      <c r="B267" s="141">
        <v>11</v>
      </c>
      <c r="C267" s="144" t="s">
        <v>863</v>
      </c>
      <c r="D267" s="137">
        <v>205714020210335</v>
      </c>
      <c r="E267" s="137" t="s">
        <v>401</v>
      </c>
      <c r="F267" s="165"/>
      <c r="G267" s="105"/>
      <c r="H267" s="105"/>
      <c r="I267" s="105"/>
      <c r="J267" s="105"/>
      <c r="K267" s="94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</row>
    <row r="268" spans="1:27" ht="24.75" customHeight="1" x14ac:dyDescent="0.25">
      <c r="A268" s="57">
        <f>SUBTOTAL(3,B$44:$B268)</f>
        <v>224</v>
      </c>
      <c r="B268" s="141">
        <v>11</v>
      </c>
      <c r="C268" s="144" t="s">
        <v>863</v>
      </c>
      <c r="D268" s="137">
        <v>205714020210077</v>
      </c>
      <c r="E268" s="137" t="s">
        <v>383</v>
      </c>
      <c r="F268" s="165"/>
      <c r="G268" s="105"/>
      <c r="H268" s="105"/>
      <c r="I268" s="105"/>
      <c r="J268" s="105"/>
      <c r="K268" s="94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</row>
    <row r="269" spans="1:27" ht="24.75" customHeight="1" x14ac:dyDescent="0.25">
      <c r="A269" s="57">
        <f>SUBTOTAL(3,B$44:$B269)</f>
        <v>225</v>
      </c>
      <c r="B269" s="141">
        <v>11</v>
      </c>
      <c r="C269" s="144" t="s">
        <v>863</v>
      </c>
      <c r="D269" s="137">
        <v>205714020210353</v>
      </c>
      <c r="E269" s="137" t="s">
        <v>364</v>
      </c>
      <c r="F269" s="165"/>
      <c r="G269" s="105"/>
      <c r="H269" s="105"/>
      <c r="I269" s="105"/>
      <c r="J269" s="105"/>
      <c r="K269" s="94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</row>
    <row r="270" spans="1:27" ht="24.75" customHeight="1" x14ac:dyDescent="0.25">
      <c r="A270" s="57">
        <f>SUBTOTAL(3,B$44:$B270)</f>
        <v>226</v>
      </c>
      <c r="B270" s="141">
        <v>11</v>
      </c>
      <c r="C270" s="144" t="s">
        <v>863</v>
      </c>
      <c r="D270" s="137">
        <v>205714020210275</v>
      </c>
      <c r="E270" s="137" t="s">
        <v>361</v>
      </c>
      <c r="F270" s="165"/>
      <c r="G270" s="105"/>
      <c r="H270" s="105"/>
      <c r="I270" s="105"/>
      <c r="J270" s="105"/>
      <c r="K270" s="94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</row>
    <row r="271" spans="1:27" ht="24.75" customHeight="1" x14ac:dyDescent="0.25">
      <c r="A271" s="57">
        <f>SUBTOTAL(3,B$44:$B271)</f>
        <v>227</v>
      </c>
      <c r="B271" s="141">
        <v>11</v>
      </c>
      <c r="C271" s="144" t="s">
        <v>863</v>
      </c>
      <c r="D271" s="137">
        <v>205714020210209</v>
      </c>
      <c r="E271" s="137" t="s">
        <v>432</v>
      </c>
      <c r="F271" s="165"/>
      <c r="G271" s="105"/>
      <c r="H271" s="105"/>
      <c r="I271" s="105"/>
      <c r="J271" s="105"/>
      <c r="K271" s="94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</row>
    <row r="272" spans="1:27" ht="24.75" customHeight="1" x14ac:dyDescent="0.25">
      <c r="A272" s="57">
        <f>SUBTOTAL(3,B$44:$B272)</f>
        <v>228</v>
      </c>
      <c r="B272" s="141">
        <v>11</v>
      </c>
      <c r="C272" s="144" t="s">
        <v>863</v>
      </c>
      <c r="D272" s="137">
        <v>205714020210151</v>
      </c>
      <c r="E272" s="137" t="s">
        <v>78</v>
      </c>
      <c r="F272" s="165"/>
      <c r="G272" s="105"/>
      <c r="H272" s="105"/>
      <c r="I272" s="105"/>
      <c r="J272" s="105"/>
      <c r="K272" s="94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</row>
    <row r="273" spans="1:27" ht="24.75" customHeight="1" x14ac:dyDescent="0.25">
      <c r="A273" s="57">
        <f>SUBTOTAL(3,B$44:$B273)</f>
        <v>229</v>
      </c>
      <c r="B273" s="141">
        <v>11</v>
      </c>
      <c r="C273" s="144" t="s">
        <v>863</v>
      </c>
      <c r="D273" s="137">
        <v>205714020210337</v>
      </c>
      <c r="E273" s="137" t="s">
        <v>337</v>
      </c>
      <c r="F273" s="165"/>
      <c r="G273" s="105"/>
      <c r="H273" s="105"/>
      <c r="I273" s="105"/>
      <c r="J273" s="105"/>
      <c r="K273" s="94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</row>
    <row r="274" spans="1:27" ht="24.75" customHeight="1" x14ac:dyDescent="0.25">
      <c r="A274" s="57">
        <f>SUBTOTAL(3,B$44:$B274)</f>
        <v>230</v>
      </c>
      <c r="B274" s="141">
        <v>11</v>
      </c>
      <c r="C274" s="144" t="s">
        <v>863</v>
      </c>
      <c r="D274" s="137">
        <v>205714020210106</v>
      </c>
      <c r="E274" s="137" t="s">
        <v>326</v>
      </c>
      <c r="F274" s="165"/>
      <c r="G274" s="105"/>
      <c r="H274" s="105"/>
      <c r="I274" s="105"/>
      <c r="J274" s="105"/>
      <c r="K274" s="94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</row>
    <row r="275" spans="1:27" ht="24.75" customHeight="1" x14ac:dyDescent="0.25">
      <c r="A275" s="57">
        <f>SUBTOTAL(3,B$44:$B275)</f>
        <v>231</v>
      </c>
      <c r="B275" s="141">
        <v>5</v>
      </c>
      <c r="C275" s="144" t="s">
        <v>865</v>
      </c>
      <c r="D275" s="137">
        <v>205714020210078</v>
      </c>
      <c r="E275" s="137" t="s">
        <v>28</v>
      </c>
      <c r="F275" s="165"/>
      <c r="G275" s="105"/>
      <c r="H275" s="105"/>
      <c r="I275" s="105"/>
      <c r="J275" s="105"/>
      <c r="K275" s="94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</row>
    <row r="276" spans="1:27" ht="24.75" customHeight="1" x14ac:dyDescent="0.25">
      <c r="A276" s="57">
        <f>SUBTOTAL(3,B$44:$B276)</f>
        <v>232</v>
      </c>
      <c r="B276" s="141">
        <v>12</v>
      </c>
      <c r="C276" s="144" t="s">
        <v>865</v>
      </c>
      <c r="D276" s="137">
        <v>205714020210184</v>
      </c>
      <c r="E276" s="137" t="s">
        <v>175</v>
      </c>
      <c r="F276" s="165"/>
      <c r="G276" s="105"/>
      <c r="H276" s="105"/>
      <c r="I276" s="105"/>
      <c r="J276" s="105"/>
      <c r="K276" s="94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</row>
    <row r="277" spans="1:27" ht="24.75" customHeight="1" x14ac:dyDescent="0.25">
      <c r="A277" s="57">
        <f>SUBTOTAL(3,B$44:$B277)</f>
        <v>233</v>
      </c>
      <c r="B277" s="141">
        <v>12</v>
      </c>
      <c r="C277" s="144" t="s">
        <v>865</v>
      </c>
      <c r="D277" s="137">
        <v>205714020210114</v>
      </c>
      <c r="E277" s="137" t="s">
        <v>57</v>
      </c>
      <c r="F277" s="165"/>
      <c r="G277" s="105"/>
      <c r="H277" s="105"/>
      <c r="I277" s="105"/>
      <c r="J277" s="105"/>
      <c r="K277" s="94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</row>
    <row r="278" spans="1:27" ht="24.75" customHeight="1" x14ac:dyDescent="0.25">
      <c r="A278" s="57">
        <f>SUBTOTAL(3,B$44:$B278)</f>
        <v>234</v>
      </c>
      <c r="B278" s="141">
        <v>12</v>
      </c>
      <c r="C278" s="144" t="s">
        <v>865</v>
      </c>
      <c r="D278" s="137">
        <v>205714020210120</v>
      </c>
      <c r="E278" s="137" t="s">
        <v>128</v>
      </c>
      <c r="F278" s="165"/>
      <c r="G278" s="105"/>
      <c r="H278" s="105"/>
      <c r="I278" s="105"/>
      <c r="J278" s="105"/>
      <c r="K278" s="94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</row>
    <row r="279" spans="1:27" ht="24.75" customHeight="1" x14ac:dyDescent="0.25">
      <c r="A279" s="57">
        <f>SUBTOTAL(3,B$44:$B279)</f>
        <v>235</v>
      </c>
      <c r="B279" s="141">
        <v>12</v>
      </c>
      <c r="C279" s="144" t="s">
        <v>865</v>
      </c>
      <c r="D279" s="137">
        <v>205714020210097</v>
      </c>
      <c r="E279" s="137" t="s">
        <v>127</v>
      </c>
      <c r="F279" s="165"/>
      <c r="G279" s="105"/>
      <c r="H279" s="105"/>
      <c r="I279" s="105"/>
      <c r="J279" s="105"/>
      <c r="K279" s="94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</row>
    <row r="280" spans="1:27" ht="24.75" customHeight="1" x14ac:dyDescent="0.25">
      <c r="A280" s="57">
        <f>SUBTOTAL(3,B$44:$B280)</f>
        <v>236</v>
      </c>
      <c r="B280" s="141">
        <v>12</v>
      </c>
      <c r="C280" s="144" t="s">
        <v>865</v>
      </c>
      <c r="D280" s="137">
        <v>205714020210288</v>
      </c>
      <c r="E280" s="137" t="s">
        <v>124</v>
      </c>
      <c r="F280" s="165"/>
      <c r="G280" s="105"/>
      <c r="H280" s="105"/>
      <c r="I280" s="105"/>
      <c r="J280" s="105"/>
      <c r="K280" s="94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</row>
    <row r="281" spans="1:27" ht="24.75" customHeight="1" x14ac:dyDescent="0.25">
      <c r="A281" s="57">
        <f>SUBTOTAL(3,B$44:$B281)</f>
        <v>237</v>
      </c>
      <c r="B281" s="141">
        <v>12</v>
      </c>
      <c r="C281" s="144" t="s">
        <v>865</v>
      </c>
      <c r="D281" s="137">
        <v>205714020210245</v>
      </c>
      <c r="E281" s="137" t="s">
        <v>441</v>
      </c>
      <c r="F281" s="165"/>
      <c r="G281" s="105"/>
      <c r="H281" s="105"/>
      <c r="I281" s="105"/>
      <c r="J281" s="105"/>
      <c r="K281" s="94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</row>
    <row r="282" spans="1:27" ht="24.75" customHeight="1" x14ac:dyDescent="0.25">
      <c r="A282" s="57">
        <f>SUBTOTAL(3,B$44:$B282)</f>
        <v>238</v>
      </c>
      <c r="B282" s="141">
        <v>12</v>
      </c>
      <c r="C282" s="144" t="s">
        <v>865</v>
      </c>
      <c r="D282" s="137">
        <v>205714020210222</v>
      </c>
      <c r="E282" s="137" t="s">
        <v>44</v>
      </c>
      <c r="F282" s="165"/>
      <c r="G282" s="105"/>
      <c r="H282" s="105"/>
      <c r="I282" s="105"/>
      <c r="J282" s="105"/>
      <c r="K282" s="94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</row>
    <row r="283" spans="1:27" ht="24.75" customHeight="1" x14ac:dyDescent="0.25">
      <c r="A283" s="57">
        <f>SUBTOTAL(3,B$44:$B283)</f>
        <v>239</v>
      </c>
      <c r="B283" s="141">
        <v>12</v>
      </c>
      <c r="C283" s="144" t="s">
        <v>863</v>
      </c>
      <c r="D283" s="137">
        <v>205714020210107</v>
      </c>
      <c r="E283" s="137" t="s">
        <v>402</v>
      </c>
      <c r="F283" s="165"/>
      <c r="G283" s="105"/>
      <c r="H283" s="105"/>
      <c r="I283" s="105"/>
      <c r="J283" s="105"/>
      <c r="K283" s="94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</row>
    <row r="284" spans="1:27" ht="24.75" customHeight="1" x14ac:dyDescent="0.25">
      <c r="A284" s="57">
        <f>SUBTOTAL(3,B$44:$B284)</f>
        <v>240</v>
      </c>
      <c r="B284" s="141">
        <v>12</v>
      </c>
      <c r="C284" s="144" t="s">
        <v>863</v>
      </c>
      <c r="D284" s="137">
        <v>205714020210072</v>
      </c>
      <c r="E284" s="137" t="s">
        <v>91</v>
      </c>
      <c r="F284" s="165"/>
      <c r="G284" s="105"/>
      <c r="H284" s="105"/>
      <c r="I284" s="105"/>
      <c r="J284" s="105"/>
      <c r="K284" s="94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</row>
    <row r="285" spans="1:27" ht="24.75" customHeight="1" x14ac:dyDescent="0.25">
      <c r="A285" s="57">
        <f>SUBTOTAL(3,B$44:$B285)</f>
        <v>241</v>
      </c>
      <c r="B285" s="141">
        <v>12</v>
      </c>
      <c r="C285" s="144" t="s">
        <v>863</v>
      </c>
      <c r="D285" s="137">
        <v>205714020210321</v>
      </c>
      <c r="E285" s="137" t="s">
        <v>381</v>
      </c>
      <c r="F285" s="165"/>
      <c r="G285" s="105"/>
      <c r="H285" s="105"/>
      <c r="I285" s="105"/>
      <c r="J285" s="105"/>
      <c r="K285" s="94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</row>
    <row r="286" spans="1:27" ht="24.75" customHeight="1" x14ac:dyDescent="0.25">
      <c r="A286" s="57">
        <f>SUBTOTAL(3,B$44:$B286)</f>
        <v>242</v>
      </c>
      <c r="B286" s="141">
        <v>12</v>
      </c>
      <c r="C286" s="144" t="s">
        <v>863</v>
      </c>
      <c r="D286" s="137">
        <v>205714020210273</v>
      </c>
      <c r="E286" s="137" t="s">
        <v>45</v>
      </c>
      <c r="F286" s="165"/>
      <c r="G286" s="105"/>
      <c r="H286" s="105"/>
      <c r="I286" s="105"/>
      <c r="J286" s="105"/>
      <c r="K286" s="94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</row>
    <row r="287" spans="1:27" ht="24.75" customHeight="1" x14ac:dyDescent="0.25">
      <c r="A287" s="57">
        <f>SUBTOTAL(3,B$44:$B287)</f>
        <v>243</v>
      </c>
      <c r="B287" s="141">
        <v>12</v>
      </c>
      <c r="C287" s="144" t="s">
        <v>863</v>
      </c>
      <c r="D287" s="137">
        <v>205714020210064</v>
      </c>
      <c r="E287" s="137" t="s">
        <v>321</v>
      </c>
      <c r="F287" s="165"/>
      <c r="G287" s="105"/>
      <c r="H287" s="105"/>
      <c r="I287" s="105"/>
      <c r="J287" s="105"/>
      <c r="K287" s="94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</row>
    <row r="288" spans="1:27" ht="24.75" customHeight="1" x14ac:dyDescent="0.25">
      <c r="A288" s="57">
        <f>SUBTOTAL(3,B$44:$B288)</f>
        <v>244</v>
      </c>
      <c r="B288" s="141">
        <v>11</v>
      </c>
      <c r="C288" s="144" t="s">
        <v>863</v>
      </c>
      <c r="D288" s="137">
        <v>205714020210411</v>
      </c>
      <c r="E288" s="137" t="s">
        <v>312</v>
      </c>
      <c r="F288" s="165"/>
      <c r="G288" s="105"/>
      <c r="H288" s="105"/>
      <c r="I288" s="105"/>
      <c r="J288" s="105"/>
      <c r="K288" s="94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</row>
    <row r="289" spans="1:27" ht="24.75" customHeight="1" x14ac:dyDescent="0.25">
      <c r="A289" s="57">
        <f>SUBTOTAL(3,B$44:$B289)</f>
        <v>245</v>
      </c>
      <c r="B289" s="141">
        <v>12</v>
      </c>
      <c r="C289" s="144" t="s">
        <v>863</v>
      </c>
      <c r="D289" s="137">
        <v>205714020210325</v>
      </c>
      <c r="E289" s="137" t="s">
        <v>298</v>
      </c>
      <c r="F289" s="165"/>
      <c r="G289" s="105"/>
      <c r="H289" s="105"/>
      <c r="I289" s="105"/>
      <c r="J289" s="105"/>
      <c r="K289" s="94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</row>
    <row r="290" spans="1:27" ht="24.75" customHeight="1" x14ac:dyDescent="0.25">
      <c r="A290" s="57">
        <f>SUBTOTAL(3,B$44:$B290)</f>
        <v>246</v>
      </c>
      <c r="B290" s="141">
        <v>12</v>
      </c>
      <c r="C290" s="144" t="s">
        <v>863</v>
      </c>
      <c r="D290" s="137">
        <v>205714020210290</v>
      </c>
      <c r="E290" s="137" t="s">
        <v>281</v>
      </c>
      <c r="F290" s="165"/>
      <c r="G290" s="105"/>
      <c r="H290" s="105"/>
      <c r="I290" s="105"/>
      <c r="J290" s="105"/>
      <c r="K290" s="94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</row>
    <row r="291" spans="1:27" ht="24.75" customHeight="1" x14ac:dyDescent="0.25">
      <c r="A291" s="57">
        <f>SUBTOTAL(3,B$44:$B291)</f>
        <v>247</v>
      </c>
      <c r="B291" s="141">
        <v>12</v>
      </c>
      <c r="C291" s="144" t="s">
        <v>863</v>
      </c>
      <c r="D291" s="137">
        <v>205714020210239</v>
      </c>
      <c r="E291" s="137" t="s">
        <v>27</v>
      </c>
      <c r="F291" s="165"/>
      <c r="G291" s="105"/>
      <c r="H291" s="105"/>
      <c r="I291" s="105"/>
      <c r="J291" s="105"/>
      <c r="K291" s="94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</row>
    <row r="292" spans="1:27" ht="24.75" customHeight="1" x14ac:dyDescent="0.25">
      <c r="A292" s="57">
        <f>SUBTOTAL(3,B$44:$B292)</f>
        <v>248</v>
      </c>
      <c r="B292" s="141">
        <v>12</v>
      </c>
      <c r="C292" s="144" t="s">
        <v>863</v>
      </c>
      <c r="D292" s="137">
        <v>205714020210226</v>
      </c>
      <c r="E292" s="137" t="s">
        <v>264</v>
      </c>
      <c r="F292" s="165"/>
      <c r="G292" s="105"/>
      <c r="H292" s="105"/>
      <c r="I292" s="105"/>
      <c r="J292" s="105"/>
      <c r="K292" s="94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</row>
    <row r="293" spans="1:27" ht="24.75" customHeight="1" x14ac:dyDescent="0.25">
      <c r="A293" s="57">
        <f>SUBTOTAL(3,B$44:$B293)</f>
        <v>249</v>
      </c>
      <c r="B293" s="141">
        <v>12</v>
      </c>
      <c r="C293" s="144" t="s">
        <v>863</v>
      </c>
      <c r="D293" s="137">
        <v>205714020210204</v>
      </c>
      <c r="E293" s="137" t="s">
        <v>240</v>
      </c>
      <c r="F293" s="165"/>
      <c r="G293" s="105"/>
      <c r="H293" s="105"/>
      <c r="I293" s="105"/>
      <c r="J293" s="105"/>
      <c r="K293" s="94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</row>
    <row r="294" spans="1:27" ht="24.75" customHeight="1" x14ac:dyDescent="0.25">
      <c r="A294" s="57">
        <f>SUBTOTAL(3,B$44:$B294)</f>
        <v>250</v>
      </c>
      <c r="B294" s="141">
        <v>12</v>
      </c>
      <c r="C294" s="144" t="s">
        <v>863</v>
      </c>
      <c r="D294" s="137">
        <v>205714020210389</v>
      </c>
      <c r="E294" s="137" t="s">
        <v>209</v>
      </c>
      <c r="F294" s="165"/>
      <c r="G294" s="105"/>
      <c r="H294" s="105"/>
      <c r="I294" s="105"/>
      <c r="J294" s="105"/>
      <c r="K294" s="94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</row>
    <row r="295" spans="1:27" ht="24.75" customHeight="1" x14ac:dyDescent="0.25">
      <c r="A295" s="57">
        <f>SUBTOTAL(3,B$44:$B295)</f>
        <v>251</v>
      </c>
      <c r="B295" s="141">
        <v>12</v>
      </c>
      <c r="C295" s="144" t="s">
        <v>863</v>
      </c>
      <c r="D295" s="137">
        <v>205714020210260</v>
      </c>
      <c r="E295" s="137" t="s">
        <v>206</v>
      </c>
      <c r="F295" s="165"/>
      <c r="G295" s="105"/>
      <c r="H295" s="105"/>
      <c r="I295" s="105"/>
      <c r="J295" s="105"/>
      <c r="K295" s="94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</row>
    <row r="296" spans="1:27" ht="24.75" customHeight="1" x14ac:dyDescent="0.25">
      <c r="A296" s="57">
        <f>SUBTOTAL(3,B$44:$B296)</f>
        <v>252</v>
      </c>
      <c r="B296" s="141">
        <v>13</v>
      </c>
      <c r="C296" s="144" t="s">
        <v>863</v>
      </c>
      <c r="D296" s="137">
        <v>205714020210341</v>
      </c>
      <c r="E296" s="137" t="s">
        <v>340</v>
      </c>
      <c r="F296" s="165"/>
      <c r="G296" s="105"/>
      <c r="H296" s="105"/>
      <c r="I296" s="105"/>
      <c r="J296" s="105"/>
      <c r="K296" s="94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</row>
    <row r="297" spans="1:27" ht="24.75" customHeight="1" x14ac:dyDescent="0.25">
      <c r="A297" s="57">
        <f>SUBTOTAL(3,B$44:$B297)</f>
        <v>253</v>
      </c>
      <c r="B297" s="141">
        <v>13</v>
      </c>
      <c r="C297" s="144" t="s">
        <v>863</v>
      </c>
      <c r="D297" s="137">
        <v>205714020210253</v>
      </c>
      <c r="E297" s="137" t="s">
        <v>333</v>
      </c>
      <c r="F297" s="165"/>
      <c r="G297" s="105"/>
      <c r="H297" s="105"/>
      <c r="I297" s="105"/>
      <c r="J297" s="105"/>
      <c r="K297" s="94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</row>
    <row r="298" spans="1:27" ht="24.75" customHeight="1" x14ac:dyDescent="0.25">
      <c r="A298" s="57">
        <f>SUBTOTAL(3,B$44:$B298)</f>
        <v>254</v>
      </c>
      <c r="B298" s="141">
        <v>13</v>
      </c>
      <c r="C298" s="144" t="s">
        <v>863</v>
      </c>
      <c r="D298" s="137">
        <v>205714020210148</v>
      </c>
      <c r="E298" s="137" t="s">
        <v>323</v>
      </c>
      <c r="F298" s="165"/>
      <c r="G298" s="105"/>
      <c r="H298" s="105"/>
      <c r="I298" s="105"/>
      <c r="J298" s="105"/>
      <c r="K298" s="94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</row>
    <row r="299" spans="1:27" ht="24.75" customHeight="1" x14ac:dyDescent="0.25">
      <c r="A299" s="57">
        <f>SUBTOTAL(3,B$44:$B299)</f>
        <v>255</v>
      </c>
      <c r="B299" s="141">
        <v>13</v>
      </c>
      <c r="C299" s="144" t="s">
        <v>863</v>
      </c>
      <c r="D299" s="137">
        <v>205714020210163</v>
      </c>
      <c r="E299" s="137" t="s">
        <v>303</v>
      </c>
      <c r="F299" s="165"/>
      <c r="G299" s="105"/>
      <c r="H299" s="105"/>
      <c r="I299" s="105"/>
      <c r="J299" s="105"/>
      <c r="K299" s="94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</row>
    <row r="300" spans="1:27" ht="24.75" customHeight="1" x14ac:dyDescent="0.25">
      <c r="A300" s="57">
        <f>SUBTOTAL(3,B$44:$B300)</f>
        <v>256</v>
      </c>
      <c r="B300" s="141">
        <v>13</v>
      </c>
      <c r="C300" s="144" t="s">
        <v>863</v>
      </c>
      <c r="D300" s="137">
        <v>205714020210086</v>
      </c>
      <c r="E300" s="137" t="s">
        <v>288</v>
      </c>
      <c r="F300" s="165"/>
      <c r="G300" s="105"/>
      <c r="H300" s="105"/>
      <c r="I300" s="105"/>
      <c r="J300" s="105"/>
      <c r="K300" s="94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</row>
    <row r="301" spans="1:27" ht="24.75" customHeight="1" x14ac:dyDescent="0.25">
      <c r="A301" s="57">
        <f>SUBTOTAL(3,B$44:$B301)</f>
        <v>257</v>
      </c>
      <c r="B301" s="141">
        <v>13</v>
      </c>
      <c r="C301" s="144" t="s">
        <v>863</v>
      </c>
      <c r="D301" s="137">
        <v>205714020210377</v>
      </c>
      <c r="E301" s="137" t="s">
        <v>287</v>
      </c>
      <c r="F301" s="165"/>
      <c r="G301" s="105"/>
      <c r="H301" s="105"/>
      <c r="I301" s="105"/>
      <c r="J301" s="105"/>
      <c r="K301" s="94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</row>
    <row r="302" spans="1:27" ht="24.75" customHeight="1" x14ac:dyDescent="0.25">
      <c r="A302" s="57">
        <f>SUBTOTAL(3,B$44:$B302)</f>
        <v>258</v>
      </c>
      <c r="B302" s="141">
        <v>13</v>
      </c>
      <c r="C302" s="144" t="s">
        <v>863</v>
      </c>
      <c r="D302" s="137">
        <v>205714020210280</v>
      </c>
      <c r="E302" s="137" t="s">
        <v>285</v>
      </c>
      <c r="F302" s="165"/>
      <c r="G302" s="105"/>
      <c r="H302" s="105"/>
      <c r="I302" s="105"/>
      <c r="J302" s="105"/>
      <c r="K302" s="94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</row>
    <row r="303" spans="1:27" ht="24.75" customHeight="1" x14ac:dyDescent="0.25">
      <c r="A303" s="57">
        <f>SUBTOTAL(3,B$44:$B303)</f>
        <v>259</v>
      </c>
      <c r="B303" s="141">
        <v>13</v>
      </c>
      <c r="C303" s="144" t="s">
        <v>863</v>
      </c>
      <c r="D303" s="137">
        <v>205714020210252</v>
      </c>
      <c r="E303" s="137" t="s">
        <v>252</v>
      </c>
      <c r="F303" s="165"/>
      <c r="G303" s="105"/>
      <c r="H303" s="105"/>
      <c r="I303" s="105"/>
      <c r="J303" s="105"/>
      <c r="K303" s="94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</row>
    <row r="304" spans="1:27" ht="24.75" customHeight="1" x14ac:dyDescent="0.25">
      <c r="A304" s="57">
        <f>SUBTOTAL(3,B$44:$B304)</f>
        <v>260</v>
      </c>
      <c r="B304" s="141">
        <v>13</v>
      </c>
      <c r="C304" s="144" t="s">
        <v>863</v>
      </c>
      <c r="D304" s="137">
        <v>205714020210193</v>
      </c>
      <c r="E304" s="137" t="s">
        <v>248</v>
      </c>
      <c r="F304" s="165"/>
      <c r="G304" s="105"/>
      <c r="H304" s="105"/>
      <c r="I304" s="105"/>
      <c r="J304" s="105"/>
      <c r="K304" s="94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</row>
    <row r="305" spans="1:27" ht="24.75" customHeight="1" x14ac:dyDescent="0.25">
      <c r="A305" s="57">
        <f>SUBTOTAL(3,B$44:$B305)</f>
        <v>261</v>
      </c>
      <c r="B305" s="141">
        <v>13</v>
      </c>
      <c r="C305" s="144" t="s">
        <v>863</v>
      </c>
      <c r="D305" s="137">
        <v>205714020210350</v>
      </c>
      <c r="E305" s="137" t="s">
        <v>244</v>
      </c>
      <c r="F305" s="165"/>
      <c r="G305" s="105"/>
      <c r="H305" s="105"/>
      <c r="I305" s="105"/>
      <c r="J305" s="105"/>
      <c r="K305" s="94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</row>
    <row r="306" spans="1:27" ht="24.75" customHeight="1" x14ac:dyDescent="0.25">
      <c r="A306" s="57">
        <f>SUBTOTAL(3,B$44:$B306)</f>
        <v>262</v>
      </c>
      <c r="B306" s="141">
        <v>13</v>
      </c>
      <c r="C306" s="144" t="s">
        <v>863</v>
      </c>
      <c r="D306" s="137">
        <v>205714020210219</v>
      </c>
      <c r="E306" s="137" t="s">
        <v>180</v>
      </c>
      <c r="F306" s="165"/>
      <c r="G306" s="105"/>
      <c r="H306" s="105"/>
      <c r="I306" s="105"/>
      <c r="J306" s="105"/>
      <c r="K306" s="94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</row>
    <row r="307" spans="1:27" ht="24.75" customHeight="1" x14ac:dyDescent="0.25">
      <c r="A307" s="57">
        <f>SUBTOTAL(3,B$44:$B307)</f>
        <v>263</v>
      </c>
      <c r="B307" s="141">
        <v>13</v>
      </c>
      <c r="C307" s="144" t="s">
        <v>863</v>
      </c>
      <c r="D307" s="137">
        <v>205714020210183</v>
      </c>
      <c r="E307" s="137" t="s">
        <v>85</v>
      </c>
      <c r="F307" s="165"/>
      <c r="G307" s="105"/>
      <c r="H307" s="105"/>
      <c r="I307" s="105"/>
      <c r="J307" s="105"/>
      <c r="K307" s="94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</row>
    <row r="308" spans="1:27" ht="24.75" customHeight="1" x14ac:dyDescent="0.25">
      <c r="A308" s="57">
        <f>SUBTOTAL(3,B$44:$B308)</f>
        <v>264</v>
      </c>
      <c r="B308" s="141">
        <v>13</v>
      </c>
      <c r="C308" s="144" t="s">
        <v>863</v>
      </c>
      <c r="D308" s="137">
        <v>205714020210129</v>
      </c>
      <c r="E308" s="137" t="s">
        <v>140</v>
      </c>
      <c r="F308" s="165"/>
      <c r="G308" s="105"/>
      <c r="H308" s="105"/>
      <c r="I308" s="105"/>
      <c r="J308" s="105"/>
      <c r="K308" s="94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</row>
    <row r="309" spans="1:27" ht="24.75" customHeight="1" x14ac:dyDescent="0.25">
      <c r="A309" s="57">
        <f>SUBTOTAL(3,B$44:$B309)</f>
        <v>265</v>
      </c>
      <c r="B309" s="141">
        <v>13</v>
      </c>
      <c r="C309" s="144" t="s">
        <v>863</v>
      </c>
      <c r="D309" s="137">
        <v>205714020210093</v>
      </c>
      <c r="E309" s="137" t="s">
        <v>134</v>
      </c>
      <c r="F309" s="165"/>
      <c r="G309" s="105"/>
      <c r="H309" s="105"/>
      <c r="I309" s="105"/>
      <c r="J309" s="105"/>
      <c r="K309" s="94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</row>
    <row r="310" spans="1:27" ht="24.75" customHeight="1" x14ac:dyDescent="0.25">
      <c r="A310" s="57">
        <f>SUBTOTAL(3,B$44:$B310)</f>
        <v>266</v>
      </c>
      <c r="B310" s="141">
        <v>13</v>
      </c>
      <c r="C310" s="144" t="s">
        <v>863</v>
      </c>
      <c r="D310" s="137">
        <v>205714020210307</v>
      </c>
      <c r="E310" s="137" t="s">
        <v>129</v>
      </c>
      <c r="F310" s="165"/>
      <c r="G310" s="105"/>
      <c r="H310" s="105"/>
      <c r="I310" s="105"/>
      <c r="J310" s="105"/>
      <c r="K310" s="94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</row>
    <row r="311" spans="1:27" ht="24.75" customHeight="1" x14ac:dyDescent="0.25">
      <c r="A311" s="57">
        <f>SUBTOTAL(3,B$44:$B311)</f>
        <v>267</v>
      </c>
      <c r="B311" s="141">
        <v>13</v>
      </c>
      <c r="C311" s="144" t="s">
        <v>861</v>
      </c>
      <c r="D311" s="137">
        <v>205714020210230</v>
      </c>
      <c r="E311" s="137" t="s">
        <v>408</v>
      </c>
      <c r="F311" s="165"/>
      <c r="G311" s="105"/>
      <c r="H311" s="105"/>
      <c r="I311" s="105"/>
      <c r="J311" s="105"/>
      <c r="K311" s="94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</row>
    <row r="312" spans="1:27" ht="24.75" customHeight="1" x14ac:dyDescent="0.25">
      <c r="A312" s="57">
        <f>SUBTOTAL(3,B$44:$B312)</f>
        <v>268</v>
      </c>
      <c r="B312" s="141">
        <v>1</v>
      </c>
      <c r="C312" s="144" t="s">
        <v>861</v>
      </c>
      <c r="D312" s="137">
        <v>205714020210235</v>
      </c>
      <c r="E312" s="137" t="s">
        <v>396</v>
      </c>
      <c r="F312" s="165"/>
      <c r="G312" s="105"/>
      <c r="H312" s="105"/>
      <c r="I312" s="105"/>
      <c r="J312" s="105"/>
      <c r="K312" s="94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</row>
    <row r="313" spans="1:27" ht="24.75" customHeight="1" x14ac:dyDescent="0.25">
      <c r="A313" s="57">
        <f>SUBTOTAL(3,B$44:$B313)</f>
        <v>269</v>
      </c>
      <c r="B313" s="141">
        <v>13</v>
      </c>
      <c r="C313" s="144" t="s">
        <v>861</v>
      </c>
      <c r="D313" s="137">
        <v>205714020210313</v>
      </c>
      <c r="E313" s="137" t="s">
        <v>373</v>
      </c>
      <c r="F313" s="165"/>
      <c r="G313" s="105"/>
      <c r="H313" s="105"/>
      <c r="I313" s="105"/>
      <c r="J313" s="105"/>
      <c r="K313" s="94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</row>
    <row r="314" spans="1:27" ht="24.75" customHeight="1" x14ac:dyDescent="0.25">
      <c r="A314" s="57">
        <f>SUBTOTAL(3,B$44:$B314)</f>
        <v>270</v>
      </c>
      <c r="B314" s="141">
        <v>13</v>
      </c>
      <c r="C314" s="144" t="s">
        <v>861</v>
      </c>
      <c r="D314" s="137">
        <v>205714020210323</v>
      </c>
      <c r="E314" s="137" t="s">
        <v>365</v>
      </c>
      <c r="F314" s="165"/>
      <c r="G314" s="105"/>
      <c r="H314" s="105"/>
      <c r="I314" s="105"/>
      <c r="J314" s="105"/>
      <c r="K314" s="94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</row>
    <row r="315" spans="1:27" ht="24.75" customHeight="1" x14ac:dyDescent="0.25">
      <c r="A315" s="57">
        <f>SUBTOTAL(3,B$44:$B315)</f>
        <v>271</v>
      </c>
      <c r="B315" s="141">
        <v>13</v>
      </c>
      <c r="C315" s="144" t="s">
        <v>861</v>
      </c>
      <c r="D315" s="137">
        <v>205714020210371</v>
      </c>
      <c r="E315" s="137" t="s">
        <v>83</v>
      </c>
      <c r="F315" s="165"/>
      <c r="G315" s="105"/>
      <c r="H315" s="105"/>
      <c r="I315" s="105"/>
      <c r="J315" s="105"/>
      <c r="K315" s="94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</row>
    <row r="316" spans="1:27" ht="24.75" customHeight="1" x14ac:dyDescent="0.25">
      <c r="A316" s="57">
        <f>SUBTOTAL(3,B$44:$B316)</f>
        <v>272</v>
      </c>
      <c r="B316" s="141">
        <v>8</v>
      </c>
      <c r="C316" s="144" t="s">
        <v>865</v>
      </c>
      <c r="D316" s="137">
        <v>205714020210162</v>
      </c>
      <c r="E316" s="137" t="s">
        <v>329</v>
      </c>
      <c r="F316" s="165"/>
      <c r="G316" s="105"/>
      <c r="H316" s="105"/>
      <c r="I316" s="105"/>
      <c r="J316" s="105"/>
      <c r="K316" s="94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</row>
    <row r="317" spans="1:27" ht="24.75" customHeight="1" x14ac:dyDescent="0.25">
      <c r="A317" s="57">
        <f>SUBTOTAL(3,B$44:$B317)</f>
        <v>273</v>
      </c>
      <c r="B317" s="141">
        <v>14</v>
      </c>
      <c r="C317" s="144" t="s">
        <v>863</v>
      </c>
      <c r="D317" s="137">
        <v>205714020210287</v>
      </c>
      <c r="E317" s="137" t="s">
        <v>238</v>
      </c>
      <c r="F317" s="165"/>
      <c r="G317" s="105"/>
      <c r="H317" s="105"/>
      <c r="I317" s="105"/>
      <c r="J317" s="105"/>
      <c r="K317" s="94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</row>
    <row r="318" spans="1:27" ht="24.75" customHeight="1" x14ac:dyDescent="0.25">
      <c r="A318" s="57">
        <f>SUBTOTAL(3,B$44:$B318)</f>
        <v>274</v>
      </c>
      <c r="B318" s="141">
        <v>14</v>
      </c>
      <c r="C318" s="144" t="s">
        <v>863</v>
      </c>
      <c r="D318" s="137">
        <v>205714020210274</v>
      </c>
      <c r="E318" s="137" t="s">
        <v>223</v>
      </c>
      <c r="F318" s="165"/>
      <c r="G318" s="105"/>
      <c r="H318" s="105"/>
      <c r="I318" s="105"/>
      <c r="J318" s="105"/>
      <c r="K318" s="94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</row>
    <row r="319" spans="1:27" ht="24.75" customHeight="1" x14ac:dyDescent="0.25">
      <c r="A319" s="57">
        <f>SUBTOTAL(3,B$44:$B319)</f>
        <v>275</v>
      </c>
      <c r="B319" s="141">
        <v>14</v>
      </c>
      <c r="C319" s="144" t="s">
        <v>863</v>
      </c>
      <c r="D319" s="137">
        <v>205714020210165</v>
      </c>
      <c r="E319" s="137" t="s">
        <v>90</v>
      </c>
      <c r="F319" s="165"/>
      <c r="G319" s="105"/>
      <c r="H319" s="105"/>
      <c r="I319" s="105"/>
      <c r="J319" s="105"/>
      <c r="K319" s="94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</row>
    <row r="320" spans="1:27" ht="24.75" customHeight="1" x14ac:dyDescent="0.25">
      <c r="A320" s="57">
        <f>SUBTOTAL(3,B$44:$B320)</f>
        <v>276</v>
      </c>
      <c r="B320" s="141">
        <v>14</v>
      </c>
      <c r="C320" s="144" t="s">
        <v>863</v>
      </c>
      <c r="D320" s="137">
        <v>205714020210381</v>
      </c>
      <c r="E320" s="137" t="s">
        <v>205</v>
      </c>
      <c r="F320" s="165"/>
      <c r="G320" s="105"/>
      <c r="H320" s="105"/>
      <c r="I320" s="105"/>
      <c r="J320" s="105"/>
      <c r="K320" s="94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</row>
    <row r="321" spans="1:27" ht="24.75" customHeight="1" x14ac:dyDescent="0.25">
      <c r="A321" s="57">
        <f>SUBTOTAL(3,B$44:$B321)</f>
        <v>277</v>
      </c>
      <c r="B321" s="141">
        <v>14</v>
      </c>
      <c r="C321" s="144" t="s">
        <v>863</v>
      </c>
      <c r="D321" s="137">
        <v>205714020210246</v>
      </c>
      <c r="E321" s="137" t="s">
        <v>203</v>
      </c>
      <c r="F321" s="165"/>
      <c r="G321" s="105"/>
      <c r="H321" s="105"/>
      <c r="I321" s="105"/>
      <c r="J321" s="105"/>
      <c r="K321" s="94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</row>
    <row r="322" spans="1:27" ht="24.75" customHeight="1" x14ac:dyDescent="0.25">
      <c r="A322" s="57">
        <f>SUBTOTAL(3,B$44:$B322)</f>
        <v>278</v>
      </c>
      <c r="B322" s="141">
        <v>14</v>
      </c>
      <c r="C322" s="144" t="s">
        <v>863</v>
      </c>
      <c r="D322" s="137">
        <v>205714020210242</v>
      </c>
      <c r="E322" s="137" t="s">
        <v>435</v>
      </c>
      <c r="F322" s="165"/>
      <c r="G322" s="105"/>
      <c r="H322" s="105"/>
      <c r="I322" s="105"/>
      <c r="J322" s="105"/>
      <c r="K322" s="94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</row>
    <row r="323" spans="1:27" ht="24.75" customHeight="1" x14ac:dyDescent="0.25">
      <c r="A323" s="57">
        <f>SUBTOTAL(3,B$44:$B323)</f>
        <v>279</v>
      </c>
      <c r="B323" s="141">
        <v>14</v>
      </c>
      <c r="C323" s="144" t="s">
        <v>863</v>
      </c>
      <c r="D323" s="137">
        <v>205714020210095</v>
      </c>
      <c r="E323" s="137" t="s">
        <v>188</v>
      </c>
      <c r="F323" s="165"/>
      <c r="G323" s="105"/>
      <c r="H323" s="105"/>
      <c r="I323" s="105"/>
      <c r="J323" s="105"/>
      <c r="K323" s="94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</row>
    <row r="324" spans="1:27" ht="24.75" customHeight="1" x14ac:dyDescent="0.25">
      <c r="A324" s="57">
        <f>SUBTOTAL(3,B$44:$B324)</f>
        <v>280</v>
      </c>
      <c r="B324" s="141">
        <v>14</v>
      </c>
      <c r="C324" s="144" t="s">
        <v>863</v>
      </c>
      <c r="D324" s="137">
        <v>205714020210343</v>
      </c>
      <c r="E324" s="137" t="s">
        <v>177</v>
      </c>
      <c r="F324" s="165"/>
      <c r="G324" s="105"/>
      <c r="H324" s="105"/>
      <c r="I324" s="105"/>
      <c r="J324" s="105"/>
      <c r="K324" s="94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</row>
    <row r="325" spans="1:27" ht="24.75" customHeight="1" x14ac:dyDescent="0.25">
      <c r="A325" s="57">
        <f>SUBTOTAL(3,B$44:$B325)</f>
        <v>281</v>
      </c>
      <c r="B325" s="141">
        <v>14</v>
      </c>
      <c r="C325" s="144" t="s">
        <v>863</v>
      </c>
      <c r="D325" s="137">
        <v>205714020210386</v>
      </c>
      <c r="E325" s="137" t="s">
        <v>68</v>
      </c>
      <c r="F325" s="165"/>
      <c r="G325" s="105"/>
      <c r="H325" s="105"/>
      <c r="I325" s="105"/>
      <c r="J325" s="105"/>
      <c r="K325" s="94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</row>
    <row r="326" spans="1:27" ht="24.75" customHeight="1" x14ac:dyDescent="0.25">
      <c r="A326" s="57">
        <f>SUBTOTAL(3,B$44:$B326)</f>
        <v>282</v>
      </c>
      <c r="B326" s="141">
        <v>14</v>
      </c>
      <c r="C326" s="144" t="s">
        <v>863</v>
      </c>
      <c r="D326" s="137">
        <v>205714020210152</v>
      </c>
      <c r="E326" s="137" t="s">
        <v>176</v>
      </c>
      <c r="F326" s="165"/>
      <c r="G326" s="105"/>
      <c r="H326" s="105"/>
      <c r="I326" s="105"/>
      <c r="J326" s="105"/>
      <c r="K326" s="94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</row>
    <row r="327" spans="1:27" ht="24.75" customHeight="1" x14ac:dyDescent="0.25">
      <c r="A327" s="57">
        <f>SUBTOTAL(3,B$44:$B327)</f>
        <v>283</v>
      </c>
      <c r="B327" s="141">
        <v>14</v>
      </c>
      <c r="C327" s="144" t="s">
        <v>861</v>
      </c>
      <c r="D327" s="137">
        <v>205714020210159</v>
      </c>
      <c r="E327" s="137" t="s">
        <v>294</v>
      </c>
      <c r="F327" s="165"/>
      <c r="G327" s="105"/>
      <c r="H327" s="105"/>
      <c r="I327" s="105"/>
      <c r="J327" s="105"/>
      <c r="K327" s="94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</row>
    <row r="328" spans="1:27" ht="24.75" customHeight="1" x14ac:dyDescent="0.25">
      <c r="A328" s="57">
        <f>SUBTOTAL(3,B$44:$B328)</f>
        <v>284</v>
      </c>
      <c r="B328" s="141">
        <v>14</v>
      </c>
      <c r="C328" s="144" t="s">
        <v>861</v>
      </c>
      <c r="D328" s="137">
        <v>205714020210345</v>
      </c>
      <c r="E328" s="137" t="s">
        <v>291</v>
      </c>
      <c r="F328" s="165"/>
      <c r="G328" s="105"/>
      <c r="H328" s="105"/>
      <c r="I328" s="105"/>
      <c r="J328" s="105"/>
      <c r="K328" s="94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</row>
    <row r="329" spans="1:27" ht="24.75" customHeight="1" x14ac:dyDescent="0.25">
      <c r="A329" s="57">
        <f>SUBTOTAL(3,B$44:$B329)</f>
        <v>285</v>
      </c>
      <c r="B329" s="141">
        <v>14</v>
      </c>
      <c r="C329" s="144" t="s">
        <v>861</v>
      </c>
      <c r="D329" s="137">
        <v>205714020210272</v>
      </c>
      <c r="E329" s="137" t="s">
        <v>289</v>
      </c>
      <c r="F329" s="165"/>
      <c r="G329" s="105"/>
      <c r="H329" s="105"/>
      <c r="I329" s="105"/>
      <c r="J329" s="105"/>
      <c r="K329" s="94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</row>
    <row r="330" spans="1:27" ht="24.75" customHeight="1" x14ac:dyDescent="0.25">
      <c r="A330" s="57">
        <f>SUBTOTAL(3,B$44:$B330)</f>
        <v>286</v>
      </c>
      <c r="B330" s="141">
        <v>14</v>
      </c>
      <c r="C330" s="144" t="s">
        <v>861</v>
      </c>
      <c r="D330" s="137">
        <v>205714020210308</v>
      </c>
      <c r="E330" s="137" t="s">
        <v>283</v>
      </c>
      <c r="F330" s="165"/>
      <c r="G330" s="105"/>
      <c r="H330" s="105"/>
      <c r="I330" s="105"/>
      <c r="J330" s="105"/>
      <c r="K330" s="94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</row>
    <row r="331" spans="1:27" ht="24.75" customHeight="1" x14ac:dyDescent="0.25">
      <c r="A331" s="57">
        <f>SUBTOTAL(3,B$44:$B331)</f>
        <v>287</v>
      </c>
      <c r="B331" s="141">
        <v>14</v>
      </c>
      <c r="C331" s="144" t="s">
        <v>861</v>
      </c>
      <c r="D331" s="137">
        <v>205714020210266</v>
      </c>
      <c r="E331" s="137" t="s">
        <v>272</v>
      </c>
      <c r="F331" s="165"/>
      <c r="G331" s="105"/>
      <c r="H331" s="105"/>
      <c r="I331" s="105"/>
      <c r="J331" s="105"/>
      <c r="K331" s="94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</row>
    <row r="332" spans="1:27" ht="24.75" customHeight="1" x14ac:dyDescent="0.25">
      <c r="A332" s="57">
        <f>SUBTOTAL(3,B$44:$B332)</f>
        <v>288</v>
      </c>
      <c r="B332" s="141">
        <v>14</v>
      </c>
      <c r="C332" s="144" t="s">
        <v>861</v>
      </c>
      <c r="D332" s="137">
        <v>205714020210229</v>
      </c>
      <c r="E332" s="137" t="s">
        <v>270</v>
      </c>
      <c r="F332" s="165"/>
      <c r="G332" s="105"/>
      <c r="H332" s="105"/>
      <c r="I332" s="105"/>
      <c r="J332" s="105"/>
      <c r="K332" s="94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</row>
    <row r="333" spans="1:27" ht="24.75" customHeight="1" x14ac:dyDescent="0.25">
      <c r="A333" s="57">
        <f>SUBTOTAL(3,B$44:$B333)</f>
        <v>289</v>
      </c>
      <c r="B333" s="141">
        <v>14</v>
      </c>
      <c r="C333" s="144" t="s">
        <v>861</v>
      </c>
      <c r="D333" s="137">
        <v>205714020210361</v>
      </c>
      <c r="E333" s="137" t="s">
        <v>263</v>
      </c>
      <c r="F333" s="165"/>
      <c r="G333" s="105"/>
      <c r="H333" s="105"/>
      <c r="I333" s="105"/>
      <c r="J333" s="105"/>
      <c r="K333" s="94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</row>
    <row r="334" spans="1:27" ht="24.75" customHeight="1" x14ac:dyDescent="0.25">
      <c r="A334" s="57">
        <f>SUBTOTAL(3,B$44:$B334)</f>
        <v>290</v>
      </c>
      <c r="B334" s="141">
        <v>14</v>
      </c>
      <c r="C334" s="144" t="s">
        <v>861</v>
      </c>
      <c r="D334" s="137">
        <v>205714020210432</v>
      </c>
      <c r="E334" s="137" t="s">
        <v>251</v>
      </c>
      <c r="F334" s="165"/>
      <c r="G334" s="105"/>
      <c r="H334" s="105"/>
      <c r="I334" s="105"/>
      <c r="J334" s="105"/>
      <c r="K334" s="94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</row>
    <row r="335" spans="1:27" ht="24.75" customHeight="1" x14ac:dyDescent="0.25">
      <c r="A335" s="57">
        <f>SUBTOTAL(3,B$44:$B335)</f>
        <v>291</v>
      </c>
      <c r="B335" s="141">
        <v>14</v>
      </c>
      <c r="C335" s="144" t="s">
        <v>861</v>
      </c>
      <c r="D335" s="137">
        <v>205714020210347</v>
      </c>
      <c r="E335" s="137" t="s">
        <v>236</v>
      </c>
      <c r="F335" s="165"/>
      <c r="G335" s="105"/>
      <c r="H335" s="105"/>
      <c r="I335" s="105"/>
      <c r="J335" s="105"/>
      <c r="K335" s="94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</row>
    <row r="336" spans="1:27" ht="24.75" customHeight="1" x14ac:dyDescent="0.25">
      <c r="A336" s="57">
        <f>SUBTOTAL(3,B$44:$B336)</f>
        <v>292</v>
      </c>
      <c r="B336" s="141">
        <v>14</v>
      </c>
      <c r="C336" s="144" t="s">
        <v>861</v>
      </c>
      <c r="D336" s="137">
        <v>205714020210302</v>
      </c>
      <c r="E336" s="137" t="s">
        <v>70</v>
      </c>
      <c r="F336" s="165"/>
      <c r="G336" s="105"/>
      <c r="H336" s="105"/>
      <c r="I336" s="105"/>
      <c r="J336" s="105"/>
      <c r="K336" s="94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</row>
    <row r="337" spans="1:27" ht="24.75" customHeight="1" x14ac:dyDescent="0.25">
      <c r="A337" s="57">
        <f>SUBTOTAL(3,B$44:$B337)</f>
        <v>293</v>
      </c>
      <c r="B337" s="141">
        <v>11</v>
      </c>
      <c r="C337" s="144" t="s">
        <v>865</v>
      </c>
      <c r="D337" s="137">
        <v>205714020210182</v>
      </c>
      <c r="E337" s="137" t="s">
        <v>306</v>
      </c>
      <c r="F337" s="165"/>
      <c r="G337" s="105"/>
      <c r="H337" s="105"/>
      <c r="I337" s="105"/>
      <c r="J337" s="105"/>
      <c r="K337" s="94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</row>
    <row r="338" spans="1:27" ht="24.75" customHeight="1" x14ac:dyDescent="0.25">
      <c r="A338" s="57">
        <f>SUBTOTAL(3,B$44:$B338)</f>
        <v>294</v>
      </c>
      <c r="B338" s="141">
        <v>15</v>
      </c>
      <c r="C338" s="144" t="s">
        <v>863</v>
      </c>
      <c r="D338" s="137">
        <v>205714020210221</v>
      </c>
      <c r="E338" s="137" t="s">
        <v>167</v>
      </c>
      <c r="F338" s="165"/>
      <c r="G338" s="105"/>
      <c r="H338" s="105"/>
      <c r="I338" s="105"/>
      <c r="J338" s="105"/>
      <c r="K338" s="94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</row>
    <row r="339" spans="1:27" ht="24.75" customHeight="1" x14ac:dyDescent="0.25">
      <c r="A339" s="57">
        <f>SUBTOTAL(3,B$44:$B339)</f>
        <v>295</v>
      </c>
      <c r="B339" s="141">
        <v>6</v>
      </c>
      <c r="C339" s="144" t="s">
        <v>863</v>
      </c>
      <c r="D339" s="137">
        <v>205714020210368</v>
      </c>
      <c r="E339" s="137" t="s">
        <v>161</v>
      </c>
      <c r="F339" s="165"/>
      <c r="G339" s="105"/>
      <c r="H339" s="105"/>
      <c r="I339" s="105"/>
      <c r="J339" s="105"/>
      <c r="K339" s="94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</row>
    <row r="340" spans="1:27" ht="24.75" customHeight="1" x14ac:dyDescent="0.25">
      <c r="A340" s="57">
        <f>SUBTOTAL(3,B$44:$B340)</f>
        <v>296</v>
      </c>
      <c r="B340" s="141">
        <v>6</v>
      </c>
      <c r="C340" s="144" t="s">
        <v>863</v>
      </c>
      <c r="D340" s="137">
        <v>205714020210351</v>
      </c>
      <c r="E340" s="137" t="s">
        <v>82</v>
      </c>
      <c r="F340" s="165"/>
      <c r="G340" s="105"/>
      <c r="H340" s="105"/>
      <c r="I340" s="105"/>
      <c r="J340" s="105"/>
      <c r="K340" s="94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</row>
    <row r="341" spans="1:27" ht="24.75" customHeight="1" x14ac:dyDescent="0.25">
      <c r="A341" s="57">
        <f>SUBTOTAL(3,B$44:$B341)</f>
        <v>297</v>
      </c>
      <c r="B341" s="141">
        <v>15</v>
      </c>
      <c r="C341" s="144" t="s">
        <v>863</v>
      </c>
      <c r="D341" s="137">
        <v>205714020210139</v>
      </c>
      <c r="E341" s="137" t="s">
        <v>156</v>
      </c>
      <c r="F341" s="165"/>
      <c r="G341" s="105"/>
      <c r="H341" s="105"/>
      <c r="I341" s="105"/>
      <c r="J341" s="105"/>
      <c r="K341" s="94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</row>
    <row r="342" spans="1:27" ht="24.75" customHeight="1" x14ac:dyDescent="0.25">
      <c r="A342" s="57">
        <f>SUBTOTAL(3,B$44:$B342)</f>
        <v>298</v>
      </c>
      <c r="B342" s="141">
        <v>14</v>
      </c>
      <c r="C342" s="144" t="s">
        <v>863</v>
      </c>
      <c r="D342" s="137">
        <v>205714020210285</v>
      </c>
      <c r="E342" s="137" t="s">
        <v>57</v>
      </c>
      <c r="F342" s="165"/>
      <c r="G342" s="105"/>
      <c r="H342" s="105"/>
      <c r="I342" s="105"/>
      <c r="J342" s="105"/>
      <c r="K342" s="94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</row>
    <row r="343" spans="1:27" ht="24.75" customHeight="1" x14ac:dyDescent="0.25">
      <c r="A343" s="57">
        <f>SUBTOTAL(3,B$44:$B343)</f>
        <v>299</v>
      </c>
      <c r="B343" s="141">
        <v>14</v>
      </c>
      <c r="C343" s="144" t="s">
        <v>863</v>
      </c>
      <c r="D343" s="137">
        <v>205714020210282</v>
      </c>
      <c r="E343" s="137" t="s">
        <v>143</v>
      </c>
      <c r="F343" s="165"/>
      <c r="G343" s="105"/>
      <c r="H343" s="105"/>
      <c r="I343" s="105"/>
      <c r="J343" s="105"/>
      <c r="K343" s="94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</row>
    <row r="344" spans="1:27" ht="24.75" customHeight="1" x14ac:dyDescent="0.25">
      <c r="A344" s="57">
        <f>SUBTOTAL(3,B$44:$B344)</f>
        <v>300</v>
      </c>
      <c r="B344" s="141">
        <v>15</v>
      </c>
      <c r="C344" s="144" t="s">
        <v>863</v>
      </c>
      <c r="D344" s="137">
        <v>205714020210189</v>
      </c>
      <c r="E344" s="137" t="s">
        <v>112</v>
      </c>
      <c r="F344" s="165"/>
      <c r="G344" s="105"/>
      <c r="H344" s="105"/>
      <c r="I344" s="105"/>
      <c r="J344" s="105"/>
      <c r="K344" s="94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</row>
    <row r="345" spans="1:27" ht="24.75" customHeight="1" x14ac:dyDescent="0.25">
      <c r="A345" s="57">
        <f>SUBTOTAL(3,B$44:$B345)</f>
        <v>301</v>
      </c>
      <c r="B345" s="141">
        <v>15</v>
      </c>
      <c r="C345" s="144" t="s">
        <v>861</v>
      </c>
      <c r="D345" s="137">
        <v>205714020210281</v>
      </c>
      <c r="E345" s="137" t="s">
        <v>399</v>
      </c>
      <c r="F345" s="165"/>
      <c r="G345" s="105"/>
      <c r="H345" s="105"/>
      <c r="I345" s="105"/>
      <c r="J345" s="105"/>
      <c r="K345" s="94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</row>
    <row r="346" spans="1:27" ht="24.75" customHeight="1" x14ac:dyDescent="0.25">
      <c r="A346" s="57">
        <f>SUBTOTAL(3,B$44:$B346)</f>
        <v>302</v>
      </c>
      <c r="B346" s="141">
        <v>15</v>
      </c>
      <c r="C346" s="144" t="s">
        <v>861</v>
      </c>
      <c r="D346" s="137">
        <v>205714020210206</v>
      </c>
      <c r="E346" s="137" t="s">
        <v>105</v>
      </c>
      <c r="F346" s="165"/>
      <c r="G346" s="105"/>
      <c r="H346" s="105"/>
      <c r="I346" s="105"/>
      <c r="J346" s="105"/>
      <c r="K346" s="94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</row>
    <row r="347" spans="1:27" ht="24.75" customHeight="1" x14ac:dyDescent="0.25">
      <c r="A347" s="57">
        <f>SUBTOTAL(3,B$44:$B347)</f>
        <v>303</v>
      </c>
      <c r="B347" s="141">
        <v>15</v>
      </c>
      <c r="C347" s="144" t="s">
        <v>861</v>
      </c>
      <c r="D347" s="137">
        <v>205714020210208</v>
      </c>
      <c r="E347" s="137" t="s">
        <v>397</v>
      </c>
      <c r="F347" s="165"/>
      <c r="G347" s="105"/>
      <c r="H347" s="105"/>
      <c r="I347" s="105"/>
      <c r="J347" s="105"/>
      <c r="K347" s="94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</row>
    <row r="348" spans="1:27" ht="24.75" customHeight="1" x14ac:dyDescent="0.25">
      <c r="A348" s="57">
        <f>SUBTOTAL(3,B$44:$B348)</f>
        <v>304</v>
      </c>
      <c r="B348" s="141">
        <v>15</v>
      </c>
      <c r="C348" s="144" t="s">
        <v>861</v>
      </c>
      <c r="D348" s="137">
        <v>205714020210382</v>
      </c>
      <c r="E348" s="137" t="s">
        <v>220</v>
      </c>
      <c r="F348" s="165"/>
      <c r="G348" s="105"/>
      <c r="H348" s="105"/>
      <c r="I348" s="105"/>
      <c r="J348" s="105"/>
      <c r="K348" s="94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</row>
    <row r="349" spans="1:27" ht="24.75" customHeight="1" x14ac:dyDescent="0.25">
      <c r="A349" s="57">
        <f>SUBTOTAL(3,B$44:$B349)</f>
        <v>305</v>
      </c>
      <c r="B349" s="141">
        <v>15</v>
      </c>
      <c r="C349" s="144" t="s">
        <v>861</v>
      </c>
      <c r="D349" s="137">
        <v>205714020210271</v>
      </c>
      <c r="E349" s="137" t="s">
        <v>218</v>
      </c>
      <c r="F349" s="165"/>
      <c r="G349" s="105"/>
      <c r="H349" s="105"/>
      <c r="I349" s="105"/>
      <c r="J349" s="105"/>
      <c r="K349" s="94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</row>
    <row r="350" spans="1:27" ht="24.75" customHeight="1" x14ac:dyDescent="0.25">
      <c r="A350" s="57">
        <f>SUBTOTAL(3,B$44:$B350)</f>
        <v>306</v>
      </c>
      <c r="B350" s="141">
        <v>15</v>
      </c>
      <c r="C350" s="144" t="s">
        <v>861</v>
      </c>
      <c r="D350" s="137">
        <v>205714020210372</v>
      </c>
      <c r="E350" s="137" t="s">
        <v>199</v>
      </c>
      <c r="F350" s="165"/>
      <c r="G350" s="105"/>
      <c r="H350" s="105"/>
      <c r="I350" s="105"/>
      <c r="J350" s="105"/>
      <c r="K350" s="94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</row>
    <row r="351" spans="1:27" ht="24.75" customHeight="1" x14ac:dyDescent="0.25">
      <c r="A351" s="57">
        <f>SUBTOTAL(3,B$44:$B351)</f>
        <v>307</v>
      </c>
      <c r="B351" s="141">
        <v>15</v>
      </c>
      <c r="C351" s="144" t="s">
        <v>861</v>
      </c>
      <c r="D351" s="137">
        <v>205714020210356</v>
      </c>
      <c r="E351" s="137" t="s">
        <v>57</v>
      </c>
      <c r="F351" s="165"/>
      <c r="G351" s="105"/>
      <c r="H351" s="105"/>
      <c r="I351" s="105"/>
      <c r="J351" s="105"/>
      <c r="K351" s="94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</row>
    <row r="352" spans="1:27" ht="24.75" customHeight="1" x14ac:dyDescent="0.25">
      <c r="A352" s="57">
        <f>SUBTOTAL(3,B$44:$B352)</f>
        <v>308</v>
      </c>
      <c r="B352" s="141">
        <v>15</v>
      </c>
      <c r="C352" s="144" t="s">
        <v>861</v>
      </c>
      <c r="D352" s="137">
        <v>205714020210233</v>
      </c>
      <c r="E352" s="137" t="s">
        <v>54</v>
      </c>
      <c r="F352" s="165"/>
      <c r="G352" s="105"/>
      <c r="H352" s="105"/>
      <c r="I352" s="105"/>
      <c r="J352" s="105"/>
      <c r="K352" s="94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</row>
    <row r="353" spans="1:27" ht="24.75" customHeight="1" x14ac:dyDescent="0.25">
      <c r="A353" s="57">
        <f>SUBTOTAL(3,B$44:$B353)</f>
        <v>309</v>
      </c>
      <c r="B353" s="141">
        <v>15</v>
      </c>
      <c r="C353" s="144" t="s">
        <v>861</v>
      </c>
      <c r="D353" s="137">
        <v>205714020210166</v>
      </c>
      <c r="E353" s="137" t="s">
        <v>133</v>
      </c>
      <c r="F353" s="165"/>
      <c r="G353" s="105"/>
      <c r="H353" s="105"/>
      <c r="I353" s="105"/>
      <c r="J353" s="105"/>
      <c r="K353" s="94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</row>
    <row r="354" spans="1:27" ht="24.75" customHeight="1" x14ac:dyDescent="0.25">
      <c r="A354" s="57">
        <f>SUBTOTAL(3,B$44:$B354)</f>
        <v>310</v>
      </c>
      <c r="B354" s="141">
        <v>15</v>
      </c>
      <c r="C354" s="144" t="s">
        <v>861</v>
      </c>
      <c r="D354" s="137">
        <v>205714020210336</v>
      </c>
      <c r="E354" s="137" t="s">
        <v>118</v>
      </c>
      <c r="F354" s="165"/>
      <c r="G354" s="105"/>
      <c r="H354" s="105"/>
      <c r="I354" s="105"/>
      <c r="J354" s="105"/>
      <c r="K354" s="94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</row>
    <row r="355" spans="1:27" ht="24.75" customHeight="1" x14ac:dyDescent="0.25">
      <c r="A355" s="57">
        <f>SUBTOTAL(3,B$44:$B355)</f>
        <v>311</v>
      </c>
      <c r="B355" s="141">
        <v>15</v>
      </c>
      <c r="C355" s="144" t="s">
        <v>866</v>
      </c>
      <c r="D355" s="137">
        <v>205714020210415</v>
      </c>
      <c r="E355" s="137" t="s">
        <v>88</v>
      </c>
      <c r="F355" s="165"/>
      <c r="G355" s="105"/>
      <c r="H355" s="105"/>
      <c r="I355" s="105"/>
      <c r="J355" s="105"/>
      <c r="K355" s="94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</row>
    <row r="356" spans="1:27" ht="24.75" customHeight="1" x14ac:dyDescent="0.25">
      <c r="A356" s="57">
        <f>SUBTOTAL(3,B$44:$B356)</f>
        <v>312</v>
      </c>
      <c r="B356" s="141">
        <v>13</v>
      </c>
      <c r="C356" s="144" t="s">
        <v>866</v>
      </c>
      <c r="D356" s="137">
        <v>205714020210434</v>
      </c>
      <c r="E356" s="137" t="s">
        <v>391</v>
      </c>
      <c r="F356" s="165"/>
      <c r="G356" s="105"/>
      <c r="H356" s="105"/>
      <c r="I356" s="105"/>
      <c r="J356" s="105"/>
      <c r="K356" s="94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</row>
    <row r="357" spans="1:27" ht="24.75" customHeight="1" x14ac:dyDescent="0.25">
      <c r="A357" s="57">
        <f>SUBTOTAL(3,B$44:$B357)</f>
        <v>313</v>
      </c>
      <c r="B357" s="141">
        <v>13</v>
      </c>
      <c r="C357" s="144" t="s">
        <v>866</v>
      </c>
      <c r="D357" s="137">
        <v>205714020210365</v>
      </c>
      <c r="E357" s="137" t="s">
        <v>370</v>
      </c>
      <c r="F357" s="165"/>
      <c r="G357" s="105"/>
      <c r="H357" s="105"/>
      <c r="I357" s="105"/>
      <c r="J357" s="105"/>
      <c r="K357" s="94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</row>
    <row r="358" spans="1:27" ht="24.75" customHeight="1" x14ac:dyDescent="0.25">
      <c r="A358" s="57">
        <f>SUBTOTAL(3,B$44:$B358)</f>
        <v>314</v>
      </c>
      <c r="B358" s="141">
        <v>16</v>
      </c>
      <c r="C358" s="144" t="s">
        <v>861</v>
      </c>
      <c r="D358" s="137">
        <v>205714020210286</v>
      </c>
      <c r="E358" s="137" t="s">
        <v>395</v>
      </c>
      <c r="F358" s="165"/>
      <c r="G358" s="105"/>
      <c r="H358" s="105"/>
      <c r="I358" s="105"/>
      <c r="J358" s="105"/>
      <c r="K358" s="94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</row>
    <row r="359" spans="1:27" ht="24.75" customHeight="1" x14ac:dyDescent="0.25">
      <c r="A359" s="57">
        <f>SUBTOTAL(3,B$44:$B359)</f>
        <v>315</v>
      </c>
      <c r="B359" s="141">
        <v>16</v>
      </c>
      <c r="C359" s="144" t="s">
        <v>861</v>
      </c>
      <c r="D359" s="137">
        <v>205714020210326</v>
      </c>
      <c r="E359" s="137" t="s">
        <v>386</v>
      </c>
      <c r="F359" s="165"/>
      <c r="G359" s="105"/>
      <c r="H359" s="105"/>
      <c r="I359" s="105"/>
      <c r="J359" s="105"/>
      <c r="K359" s="94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</row>
    <row r="360" spans="1:27" ht="24.75" customHeight="1" x14ac:dyDescent="0.25">
      <c r="A360" s="57">
        <f>SUBTOTAL(3,B$44:$B360)</f>
        <v>316</v>
      </c>
      <c r="B360" s="141">
        <v>16</v>
      </c>
      <c r="C360" s="144" t="s">
        <v>861</v>
      </c>
      <c r="D360" s="137">
        <v>205714020210256</v>
      </c>
      <c r="E360" s="137" t="s">
        <v>384</v>
      </c>
      <c r="F360" s="165"/>
      <c r="G360" s="105"/>
      <c r="H360" s="105"/>
      <c r="I360" s="105"/>
      <c r="J360" s="105"/>
      <c r="K360" s="94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</row>
    <row r="361" spans="1:27" ht="24.75" customHeight="1" x14ac:dyDescent="0.25">
      <c r="A361" s="57">
        <f>SUBTOTAL(3,B$44:$B361)</f>
        <v>317</v>
      </c>
      <c r="B361" s="141">
        <v>16</v>
      </c>
      <c r="C361" s="144" t="s">
        <v>861</v>
      </c>
      <c r="D361" s="137">
        <v>205714020210263</v>
      </c>
      <c r="E361" s="137" t="s">
        <v>380</v>
      </c>
      <c r="F361" s="165"/>
      <c r="G361" s="105"/>
      <c r="H361" s="105"/>
      <c r="I361" s="105"/>
      <c r="J361" s="105"/>
      <c r="K361" s="94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</row>
    <row r="362" spans="1:27" ht="24.75" customHeight="1" x14ac:dyDescent="0.25">
      <c r="A362" s="57">
        <f>SUBTOTAL(3,B$44:$B362)</f>
        <v>318</v>
      </c>
      <c r="B362" s="141">
        <v>16</v>
      </c>
      <c r="C362" s="144" t="s">
        <v>861</v>
      </c>
      <c r="D362" s="137">
        <v>205714020210360</v>
      </c>
      <c r="E362" s="137" t="s">
        <v>369</v>
      </c>
      <c r="F362" s="165"/>
      <c r="G362" s="105"/>
      <c r="H362" s="105"/>
      <c r="I362" s="105"/>
      <c r="J362" s="105"/>
      <c r="K362" s="94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</row>
    <row r="363" spans="1:27" ht="24.75" customHeight="1" x14ac:dyDescent="0.25">
      <c r="A363" s="57">
        <f>SUBTOTAL(3,B$44:$B363)</f>
        <v>319</v>
      </c>
      <c r="B363" s="141">
        <v>6</v>
      </c>
      <c r="C363" s="144" t="s">
        <v>861</v>
      </c>
      <c r="D363" s="137">
        <v>205714020210241</v>
      </c>
      <c r="E363" s="137" t="s">
        <v>352</v>
      </c>
      <c r="F363" s="165"/>
      <c r="G363" s="105"/>
      <c r="H363" s="105"/>
      <c r="I363" s="105"/>
      <c r="J363" s="105"/>
      <c r="K363" s="94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</row>
    <row r="364" spans="1:27" ht="24.75" customHeight="1" x14ac:dyDescent="0.25">
      <c r="A364" s="57">
        <f>SUBTOTAL(3,B$44:$B364)</f>
        <v>320</v>
      </c>
      <c r="B364" s="141">
        <v>16</v>
      </c>
      <c r="C364" s="144" t="s">
        <v>861</v>
      </c>
      <c r="D364" s="137">
        <v>205714020210297</v>
      </c>
      <c r="E364" s="137" t="s">
        <v>77</v>
      </c>
      <c r="F364" s="165"/>
      <c r="G364" s="105"/>
      <c r="H364" s="105"/>
      <c r="I364" s="105"/>
      <c r="J364" s="105"/>
      <c r="K364" s="94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</row>
    <row r="365" spans="1:27" ht="24.75" customHeight="1" x14ac:dyDescent="0.25">
      <c r="A365" s="57">
        <f>SUBTOTAL(3,B$44:$B365)</f>
        <v>321</v>
      </c>
      <c r="B365" s="141">
        <v>16</v>
      </c>
      <c r="C365" s="144" t="s">
        <v>861</v>
      </c>
      <c r="D365" s="137">
        <v>205714020210306</v>
      </c>
      <c r="E365" s="137" t="s">
        <v>349</v>
      </c>
      <c r="F365" s="165"/>
      <c r="G365" s="105"/>
      <c r="H365" s="105"/>
      <c r="I365" s="105"/>
      <c r="J365" s="105"/>
      <c r="K365" s="94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</row>
    <row r="366" spans="1:27" ht="24.75" customHeight="1" x14ac:dyDescent="0.25">
      <c r="A366" s="57">
        <f>SUBTOTAL(3,B$44:$B366)</f>
        <v>322</v>
      </c>
      <c r="B366" s="141">
        <v>16</v>
      </c>
      <c r="C366" s="144" t="s">
        <v>861</v>
      </c>
      <c r="D366" s="137">
        <v>205714020210320</v>
      </c>
      <c r="E366" s="137" t="s">
        <v>336</v>
      </c>
      <c r="F366" s="165"/>
      <c r="G366" s="105"/>
      <c r="H366" s="105"/>
      <c r="I366" s="105"/>
      <c r="J366" s="105"/>
      <c r="K366" s="94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</row>
    <row r="367" spans="1:27" ht="24.75" customHeight="1" x14ac:dyDescent="0.25">
      <c r="A367" s="57">
        <f>SUBTOTAL(3,B$44:$B367)</f>
        <v>323</v>
      </c>
      <c r="B367" s="141">
        <v>16</v>
      </c>
      <c r="C367" s="144" t="s">
        <v>861</v>
      </c>
      <c r="D367" s="137">
        <v>205714020210358</v>
      </c>
      <c r="E367" s="137" t="s">
        <v>310</v>
      </c>
      <c r="F367" s="165"/>
      <c r="G367" s="105"/>
      <c r="H367" s="105"/>
      <c r="I367" s="105"/>
      <c r="J367" s="105"/>
      <c r="K367" s="94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</row>
    <row r="368" spans="1:27" ht="24.75" customHeight="1" x14ac:dyDescent="0.25">
      <c r="A368" s="57">
        <f>SUBTOTAL(3,B$44:$B368)</f>
        <v>324</v>
      </c>
      <c r="B368" s="141">
        <v>16</v>
      </c>
      <c r="C368" s="144" t="s">
        <v>866</v>
      </c>
      <c r="D368" s="137">
        <v>205714020210417</v>
      </c>
      <c r="E368" s="137" t="s">
        <v>367</v>
      </c>
      <c r="F368" s="165"/>
      <c r="G368" s="105"/>
      <c r="H368" s="105"/>
      <c r="I368" s="105"/>
      <c r="J368" s="105"/>
      <c r="K368" s="94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</row>
    <row r="369" spans="1:27" ht="24.75" customHeight="1" x14ac:dyDescent="0.25">
      <c r="A369" s="57">
        <f>SUBTOTAL(3,B$44:$B369)</f>
        <v>325</v>
      </c>
      <c r="B369" s="141">
        <v>16</v>
      </c>
      <c r="C369" s="144" t="s">
        <v>866</v>
      </c>
      <c r="D369" s="137">
        <v>205714020210422</v>
      </c>
      <c r="E369" s="137" t="s">
        <v>358</v>
      </c>
      <c r="F369" s="165"/>
      <c r="G369" s="105"/>
      <c r="H369" s="105"/>
      <c r="I369" s="105"/>
      <c r="J369" s="105"/>
      <c r="K369" s="94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</row>
    <row r="370" spans="1:27" ht="24.75" customHeight="1" x14ac:dyDescent="0.25">
      <c r="A370" s="57">
        <f>SUBTOTAL(3,B$44:$B370)</f>
        <v>326</v>
      </c>
      <c r="B370" s="141">
        <v>16</v>
      </c>
      <c r="C370" s="144" t="s">
        <v>866</v>
      </c>
      <c r="D370" s="137">
        <v>205714020210429</v>
      </c>
      <c r="E370" s="137" t="s">
        <v>350</v>
      </c>
      <c r="F370" s="165"/>
      <c r="G370" s="105"/>
      <c r="H370" s="105"/>
      <c r="I370" s="105"/>
      <c r="J370" s="105"/>
      <c r="K370" s="94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</row>
    <row r="371" spans="1:27" ht="24.75" customHeight="1" x14ac:dyDescent="0.25">
      <c r="A371" s="57">
        <f>SUBTOTAL(3,B$44:$B371)</f>
        <v>327</v>
      </c>
      <c r="B371" s="141">
        <v>16</v>
      </c>
      <c r="C371" s="144" t="s">
        <v>866</v>
      </c>
      <c r="D371" s="137">
        <v>205714020210439</v>
      </c>
      <c r="E371" s="137" t="s">
        <v>111</v>
      </c>
      <c r="F371" s="165"/>
      <c r="G371" s="105"/>
      <c r="H371" s="105"/>
      <c r="I371" s="105"/>
      <c r="J371" s="105"/>
      <c r="K371" s="94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</row>
    <row r="372" spans="1:27" ht="24.75" customHeight="1" x14ac:dyDescent="0.25">
      <c r="A372" s="57">
        <f>SUBTOTAL(3,B$44:$B372)</f>
        <v>328</v>
      </c>
      <c r="B372" s="141">
        <v>16</v>
      </c>
      <c r="C372" s="144" t="s">
        <v>866</v>
      </c>
      <c r="D372" s="137">
        <v>205714020210015</v>
      </c>
      <c r="E372" s="137" t="s">
        <v>331</v>
      </c>
      <c r="F372" s="165"/>
      <c r="G372" s="105"/>
      <c r="H372" s="105"/>
      <c r="I372" s="105"/>
      <c r="J372" s="105"/>
      <c r="K372" s="94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</row>
    <row r="373" spans="1:27" ht="24.75" customHeight="1" x14ac:dyDescent="0.25">
      <c r="A373" s="57">
        <f>SUBTOTAL(3,B$44:$B373)</f>
        <v>329</v>
      </c>
      <c r="B373" s="141">
        <v>16</v>
      </c>
      <c r="C373" s="144" t="s">
        <v>866</v>
      </c>
      <c r="D373" s="137">
        <v>205714020210419</v>
      </c>
      <c r="E373" s="137" t="s">
        <v>327</v>
      </c>
      <c r="F373" s="165"/>
      <c r="G373" s="105"/>
      <c r="H373" s="105"/>
      <c r="I373" s="105"/>
      <c r="J373" s="105"/>
      <c r="K373" s="94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</row>
    <row r="374" spans="1:27" ht="24.75" customHeight="1" x14ac:dyDescent="0.25">
      <c r="A374" s="57">
        <f>SUBTOTAL(3,B$44:$B374)</f>
        <v>330</v>
      </c>
      <c r="B374" s="141">
        <v>16</v>
      </c>
      <c r="C374" s="144" t="s">
        <v>866</v>
      </c>
      <c r="D374" s="137">
        <v>205714020210431</v>
      </c>
      <c r="E374" s="137" t="s">
        <v>318</v>
      </c>
      <c r="F374" s="165"/>
      <c r="G374" s="105"/>
      <c r="H374" s="105"/>
      <c r="I374" s="105"/>
      <c r="J374" s="105"/>
      <c r="K374" s="94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</row>
    <row r="375" spans="1:27" ht="24.75" customHeight="1" x14ac:dyDescent="0.25">
      <c r="A375" s="57">
        <f>SUBTOTAL(3,B$44:$B375)</f>
        <v>331</v>
      </c>
      <c r="B375" s="141">
        <v>16</v>
      </c>
      <c r="C375" s="144" t="s">
        <v>866</v>
      </c>
      <c r="D375" s="137">
        <v>205714020210397</v>
      </c>
      <c r="E375" s="137" t="s">
        <v>87</v>
      </c>
      <c r="F375" s="165"/>
      <c r="G375" s="105"/>
      <c r="H375" s="105"/>
      <c r="I375" s="105"/>
      <c r="J375" s="105"/>
      <c r="K375" s="94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</row>
    <row r="376" spans="1:27" ht="24.75" customHeight="1" x14ac:dyDescent="0.25">
      <c r="A376" s="57">
        <f>SUBTOTAL(3,B$44:$B376)</f>
        <v>332</v>
      </c>
      <c r="B376" s="141">
        <v>16</v>
      </c>
      <c r="C376" s="144" t="s">
        <v>866</v>
      </c>
      <c r="D376" s="137">
        <v>205714020210369</v>
      </c>
      <c r="E376" s="137" t="s">
        <v>280</v>
      </c>
      <c r="F376" s="165"/>
      <c r="G376" s="105"/>
      <c r="H376" s="105"/>
      <c r="I376" s="105"/>
      <c r="J376" s="105"/>
      <c r="K376" s="94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</row>
    <row r="377" spans="1:27" ht="24.75" customHeight="1" x14ac:dyDescent="0.25">
      <c r="A377" s="57">
        <f>SUBTOTAL(3,B$44:$B377)</f>
        <v>333</v>
      </c>
      <c r="B377" s="141">
        <v>16</v>
      </c>
      <c r="C377" s="144" t="s">
        <v>866</v>
      </c>
      <c r="D377" s="137">
        <v>205714020210399</v>
      </c>
      <c r="E377" s="137" t="s">
        <v>262</v>
      </c>
      <c r="F377" s="165"/>
      <c r="G377" s="105"/>
      <c r="H377" s="105"/>
      <c r="I377" s="105"/>
      <c r="J377" s="105"/>
      <c r="K377" s="94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</row>
    <row r="378" spans="1:27" ht="24.75" customHeight="1" x14ac:dyDescent="0.25">
      <c r="A378" s="57">
        <f>SUBTOTAL(3,B$44:$B378)</f>
        <v>334</v>
      </c>
      <c r="B378" s="141">
        <v>16</v>
      </c>
      <c r="C378" s="144" t="s">
        <v>865</v>
      </c>
      <c r="D378" s="137">
        <v>205714020210257</v>
      </c>
      <c r="E378" s="137" t="s">
        <v>57</v>
      </c>
      <c r="F378" s="165"/>
      <c r="G378" s="105"/>
      <c r="H378" s="105"/>
      <c r="I378" s="105"/>
      <c r="J378" s="105"/>
      <c r="K378" s="94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</row>
    <row r="379" spans="1:27" ht="24.75" customHeight="1" x14ac:dyDescent="0.25">
      <c r="A379" s="57">
        <f>SUBTOTAL(3,B$44:$B379)</f>
        <v>335</v>
      </c>
      <c r="B379" s="141">
        <v>16</v>
      </c>
      <c r="C379" s="144" t="s">
        <v>865</v>
      </c>
      <c r="D379" s="137">
        <v>205714020210442</v>
      </c>
      <c r="E379" s="137" t="s">
        <v>109</v>
      </c>
      <c r="F379" s="165"/>
      <c r="G379" s="105"/>
      <c r="H379" s="105"/>
      <c r="I379" s="105"/>
      <c r="J379" s="105"/>
      <c r="K379" s="94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</row>
    <row r="380" spans="1:27" ht="24.75" customHeight="1" x14ac:dyDescent="0.25">
      <c r="A380" s="57">
        <f>SUBTOTAL(3,B$44:$B380)</f>
        <v>336</v>
      </c>
      <c r="B380" s="141">
        <v>17</v>
      </c>
      <c r="C380" s="144" t="s">
        <v>861</v>
      </c>
      <c r="D380" s="137">
        <v>205714020210293</v>
      </c>
      <c r="E380" s="137" t="s">
        <v>299</v>
      </c>
      <c r="F380" s="165"/>
      <c r="G380" s="105"/>
      <c r="H380" s="105"/>
      <c r="I380" s="105"/>
      <c r="J380" s="105"/>
      <c r="K380" s="94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</row>
    <row r="381" spans="1:27" ht="24.75" customHeight="1" x14ac:dyDescent="0.25">
      <c r="A381" s="57">
        <f>SUBTOTAL(3,B$44:$B381)</f>
        <v>337</v>
      </c>
      <c r="B381" s="141">
        <v>16</v>
      </c>
      <c r="C381" s="144" t="s">
        <v>861</v>
      </c>
      <c r="D381" s="137">
        <v>205714020210357</v>
      </c>
      <c r="E381" s="137" t="s">
        <v>29</v>
      </c>
      <c r="F381" s="165"/>
      <c r="G381" s="105"/>
      <c r="H381" s="105"/>
      <c r="I381" s="105"/>
      <c r="J381" s="105"/>
      <c r="K381" s="94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</row>
    <row r="382" spans="1:27" ht="24.75" customHeight="1" x14ac:dyDescent="0.25">
      <c r="A382" s="57">
        <f>SUBTOTAL(3,B$44:$B382)</f>
        <v>338</v>
      </c>
      <c r="B382" s="141">
        <v>17</v>
      </c>
      <c r="C382" s="144" t="s">
        <v>861</v>
      </c>
      <c r="D382" s="137">
        <v>205714020210388</v>
      </c>
      <c r="E382" s="137" t="s">
        <v>39</v>
      </c>
      <c r="F382" s="165"/>
      <c r="G382" s="105"/>
      <c r="H382" s="105"/>
      <c r="I382" s="105"/>
      <c r="J382" s="105"/>
      <c r="K382" s="94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</row>
    <row r="383" spans="1:27" ht="24.75" customHeight="1" x14ac:dyDescent="0.25">
      <c r="A383" s="57">
        <f>SUBTOTAL(3,B$44:$B383)</f>
        <v>339</v>
      </c>
      <c r="B383" s="141">
        <v>7</v>
      </c>
      <c r="C383" s="144" t="s">
        <v>861</v>
      </c>
      <c r="D383" s="137">
        <v>205714020210243</v>
      </c>
      <c r="E383" s="137" t="s">
        <v>233</v>
      </c>
      <c r="F383" s="165"/>
      <c r="G383" s="105"/>
      <c r="H383" s="105"/>
      <c r="I383" s="105"/>
      <c r="J383" s="105"/>
      <c r="K383" s="94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</row>
    <row r="384" spans="1:27" ht="24.75" customHeight="1" x14ac:dyDescent="0.25">
      <c r="A384" s="57">
        <f>SUBTOTAL(3,B$44:$B384)</f>
        <v>340</v>
      </c>
      <c r="B384" s="141">
        <v>17</v>
      </c>
      <c r="C384" s="144" t="s">
        <v>861</v>
      </c>
      <c r="D384" s="137">
        <v>205714020210164</v>
      </c>
      <c r="E384" s="137" t="s">
        <v>231</v>
      </c>
      <c r="F384" s="165"/>
      <c r="G384" s="105"/>
      <c r="H384" s="105"/>
      <c r="I384" s="105"/>
      <c r="J384" s="105"/>
      <c r="K384" s="94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</row>
    <row r="385" spans="1:27" ht="24.75" customHeight="1" x14ac:dyDescent="0.25">
      <c r="A385" s="57">
        <f>SUBTOTAL(3,B$44:$B385)</f>
        <v>341</v>
      </c>
      <c r="B385" s="141">
        <v>17</v>
      </c>
      <c r="C385" s="144" t="s">
        <v>861</v>
      </c>
      <c r="D385" s="137">
        <v>205714020210294</v>
      </c>
      <c r="E385" s="137" t="s">
        <v>228</v>
      </c>
      <c r="F385" s="165"/>
      <c r="G385" s="105"/>
      <c r="H385" s="105"/>
      <c r="I385" s="105"/>
      <c r="J385" s="105"/>
      <c r="K385" s="94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</row>
    <row r="386" spans="1:27" ht="24.75" customHeight="1" x14ac:dyDescent="0.25">
      <c r="A386" s="57">
        <f>SUBTOTAL(3,B$44:$B386)</f>
        <v>342</v>
      </c>
      <c r="B386" s="141">
        <v>17</v>
      </c>
      <c r="C386" s="144" t="s">
        <v>861</v>
      </c>
      <c r="D386" s="137">
        <v>205714020210289</v>
      </c>
      <c r="E386" s="137" t="s">
        <v>53</v>
      </c>
      <c r="F386" s="165"/>
      <c r="G386" s="105"/>
      <c r="H386" s="105"/>
      <c r="I386" s="105"/>
      <c r="J386" s="105"/>
      <c r="K386" s="94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</row>
    <row r="387" spans="1:27" ht="24.75" customHeight="1" x14ac:dyDescent="0.25">
      <c r="A387" s="57">
        <f>SUBTOTAL(3,B$44:$B387)</f>
        <v>343</v>
      </c>
      <c r="B387" s="141">
        <v>17</v>
      </c>
      <c r="C387" s="144" t="s">
        <v>861</v>
      </c>
      <c r="D387" s="137">
        <v>205714020210303</v>
      </c>
      <c r="E387" s="137" t="s">
        <v>219</v>
      </c>
      <c r="F387" s="165"/>
      <c r="G387" s="105"/>
      <c r="H387" s="105"/>
      <c r="I387" s="105"/>
      <c r="J387" s="105"/>
      <c r="K387" s="94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</row>
    <row r="388" spans="1:27" ht="24.75" customHeight="1" x14ac:dyDescent="0.25">
      <c r="A388" s="57">
        <f>SUBTOTAL(3,B$44:$B388)</f>
        <v>344</v>
      </c>
      <c r="B388" s="141">
        <v>17</v>
      </c>
      <c r="C388" s="144" t="s">
        <v>861</v>
      </c>
      <c r="D388" s="137">
        <v>205714020210250</v>
      </c>
      <c r="E388" s="137" t="s">
        <v>207</v>
      </c>
      <c r="F388" s="165"/>
      <c r="G388" s="105"/>
      <c r="H388" s="105"/>
      <c r="I388" s="105"/>
      <c r="J388" s="105"/>
      <c r="K388" s="94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</row>
    <row r="389" spans="1:27" ht="24.75" customHeight="1" x14ac:dyDescent="0.25">
      <c r="A389" s="57">
        <f>SUBTOTAL(3,B$44:$B389)</f>
        <v>345</v>
      </c>
      <c r="B389" s="141">
        <v>17</v>
      </c>
      <c r="C389" s="144" t="s">
        <v>861</v>
      </c>
      <c r="D389" s="137">
        <v>205714020210359</v>
      </c>
      <c r="E389" s="137" t="s">
        <v>71</v>
      </c>
      <c r="F389" s="165"/>
      <c r="G389" s="105"/>
      <c r="H389" s="105"/>
      <c r="I389" s="105"/>
      <c r="J389" s="105"/>
      <c r="K389" s="94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</row>
    <row r="390" spans="1:27" ht="24.75" customHeight="1" x14ac:dyDescent="0.25">
      <c r="A390" s="57">
        <f>SUBTOTAL(3,B$44:$B390)</f>
        <v>346</v>
      </c>
      <c r="B390" s="141">
        <v>17</v>
      </c>
      <c r="C390" s="144" t="s">
        <v>866</v>
      </c>
      <c r="D390" s="137">
        <v>205714020210430</v>
      </c>
      <c r="E390" s="137" t="s">
        <v>261</v>
      </c>
      <c r="F390" s="165"/>
      <c r="G390" s="105"/>
      <c r="H390" s="105"/>
      <c r="I390" s="105"/>
      <c r="J390" s="105"/>
      <c r="K390" s="94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</row>
    <row r="391" spans="1:27" ht="24.75" customHeight="1" x14ac:dyDescent="0.25">
      <c r="A391" s="57">
        <f>SUBTOTAL(3,B$44:$B391)</f>
        <v>347</v>
      </c>
      <c r="B391" s="141">
        <v>17</v>
      </c>
      <c r="C391" s="144" t="s">
        <v>866</v>
      </c>
      <c r="D391" s="137">
        <v>205714020210398</v>
      </c>
      <c r="E391" s="137" t="s">
        <v>246</v>
      </c>
      <c r="F391" s="165"/>
      <c r="G391" s="105"/>
      <c r="H391" s="105"/>
      <c r="I391" s="105"/>
      <c r="J391" s="105"/>
      <c r="K391" s="94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</row>
    <row r="392" spans="1:27" ht="24.75" customHeight="1" x14ac:dyDescent="0.25">
      <c r="A392" s="57">
        <f>SUBTOTAL(3,B$44:$B392)</f>
        <v>348</v>
      </c>
      <c r="B392" s="141">
        <v>17</v>
      </c>
      <c r="C392" s="144" t="s">
        <v>866</v>
      </c>
      <c r="D392" s="137">
        <v>205714020210395</v>
      </c>
      <c r="E392" s="137" t="s">
        <v>243</v>
      </c>
      <c r="F392" s="165"/>
      <c r="G392" s="105"/>
      <c r="H392" s="105"/>
      <c r="I392" s="105"/>
      <c r="J392" s="105"/>
      <c r="K392" s="94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</row>
    <row r="393" spans="1:27" ht="24.75" customHeight="1" x14ac:dyDescent="0.25">
      <c r="A393" s="57">
        <f>SUBTOTAL(3,B$44:$B393)</f>
        <v>349</v>
      </c>
      <c r="B393" s="141">
        <v>17</v>
      </c>
      <c r="C393" s="144" t="s">
        <v>866</v>
      </c>
      <c r="D393" s="137">
        <v>205714020210440</v>
      </c>
      <c r="E393" s="137" t="s">
        <v>110</v>
      </c>
      <c r="F393" s="165"/>
      <c r="G393" s="105"/>
      <c r="H393" s="105"/>
      <c r="I393" s="105"/>
      <c r="J393" s="105"/>
      <c r="K393" s="94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</row>
    <row r="394" spans="1:27" ht="24.75" customHeight="1" x14ac:dyDescent="0.25">
      <c r="A394" s="57">
        <f>SUBTOTAL(3,B$44:$B394)</f>
        <v>350</v>
      </c>
      <c r="B394" s="141">
        <v>17</v>
      </c>
      <c r="C394" s="144" t="s">
        <v>861</v>
      </c>
      <c r="D394" s="137">
        <v>205714020210296</v>
      </c>
      <c r="E394" s="137" t="s">
        <v>193</v>
      </c>
      <c r="F394" s="165"/>
      <c r="G394" s="105"/>
      <c r="H394" s="105"/>
      <c r="I394" s="105"/>
      <c r="J394" s="105"/>
      <c r="K394" s="94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</row>
    <row r="395" spans="1:27" ht="24.75" customHeight="1" x14ac:dyDescent="0.25">
      <c r="A395" s="57">
        <f>SUBTOTAL(3,B$44:$B395)</f>
        <v>351</v>
      </c>
      <c r="B395" s="141">
        <v>17</v>
      </c>
      <c r="C395" s="144" t="s">
        <v>861</v>
      </c>
      <c r="D395" s="137">
        <v>205714020210328</v>
      </c>
      <c r="E395" s="137" t="s">
        <v>100</v>
      </c>
      <c r="F395" s="165"/>
      <c r="G395" s="105"/>
      <c r="H395" s="105"/>
      <c r="I395" s="105"/>
      <c r="J395" s="105"/>
      <c r="K395" s="94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</row>
    <row r="396" spans="1:27" ht="24.75" customHeight="1" x14ac:dyDescent="0.25">
      <c r="A396" s="57">
        <f>SUBTOTAL(3,B$44:$B396)</f>
        <v>352</v>
      </c>
      <c r="B396" s="141">
        <v>17</v>
      </c>
      <c r="C396" s="144" t="s">
        <v>861</v>
      </c>
      <c r="D396" s="137">
        <v>205714020210227</v>
      </c>
      <c r="E396" s="137" t="s">
        <v>178</v>
      </c>
      <c r="F396" s="165"/>
      <c r="G396" s="105"/>
      <c r="H396" s="105"/>
      <c r="I396" s="105"/>
      <c r="J396" s="105"/>
      <c r="K396" s="94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</row>
    <row r="397" spans="1:27" ht="24.75" customHeight="1" x14ac:dyDescent="0.25">
      <c r="A397" s="57">
        <f>SUBTOTAL(3,B$44:$B397)</f>
        <v>353</v>
      </c>
      <c r="B397" s="141">
        <v>17</v>
      </c>
      <c r="C397" s="144" t="s">
        <v>861</v>
      </c>
      <c r="D397" s="137">
        <v>205714020210298</v>
      </c>
      <c r="E397" s="137" t="s">
        <v>102</v>
      </c>
      <c r="F397" s="165"/>
      <c r="G397" s="105"/>
      <c r="H397" s="105"/>
      <c r="I397" s="105"/>
      <c r="J397" s="105"/>
      <c r="K397" s="94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</row>
    <row r="398" spans="1:27" ht="24.75" customHeight="1" x14ac:dyDescent="0.25">
      <c r="A398" s="57">
        <f>SUBTOTAL(3,B$44:$B398)</f>
        <v>354</v>
      </c>
      <c r="B398" s="141">
        <v>1</v>
      </c>
      <c r="C398" s="144" t="s">
        <v>863</v>
      </c>
      <c r="D398" s="137">
        <v>205714020210231</v>
      </c>
      <c r="E398" s="137" t="s">
        <v>392</v>
      </c>
      <c r="F398" s="165"/>
      <c r="G398" s="105"/>
      <c r="H398" s="105"/>
      <c r="I398" s="105"/>
      <c r="J398" s="105"/>
      <c r="K398" s="94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</row>
    <row r="399" spans="1:27" ht="24.75" customHeight="1" x14ac:dyDescent="0.25">
      <c r="A399" s="57">
        <f>SUBTOTAL(3,B$44:$B399)</f>
        <v>355</v>
      </c>
      <c r="B399" s="141">
        <v>18</v>
      </c>
      <c r="C399" s="144" t="s">
        <v>861</v>
      </c>
      <c r="D399" s="137">
        <v>205714020210305</v>
      </c>
      <c r="E399" s="137" t="s">
        <v>150</v>
      </c>
      <c r="F399" s="165"/>
      <c r="G399" s="105"/>
      <c r="H399" s="105"/>
      <c r="I399" s="105"/>
      <c r="J399" s="105"/>
      <c r="K399" s="94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</row>
    <row r="400" spans="1:27" ht="24.75" customHeight="1" x14ac:dyDescent="0.25">
      <c r="A400" s="57">
        <f>SUBTOTAL(3,B$44:$B400)</f>
        <v>356</v>
      </c>
      <c r="B400" s="141">
        <v>11</v>
      </c>
      <c r="C400" s="144" t="s">
        <v>861</v>
      </c>
      <c r="D400" s="137">
        <v>205714020210295</v>
      </c>
      <c r="E400" s="137" t="s">
        <v>147</v>
      </c>
      <c r="F400" s="165"/>
      <c r="G400" s="105"/>
      <c r="H400" s="105"/>
      <c r="I400" s="105"/>
      <c r="J400" s="105"/>
      <c r="K400" s="94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</row>
    <row r="401" spans="1:27" ht="24.75" customHeight="1" x14ac:dyDescent="0.25">
      <c r="A401" s="57">
        <f>SUBTOTAL(3,B$44:$B401)</f>
        <v>357</v>
      </c>
      <c r="B401" s="141">
        <v>18</v>
      </c>
      <c r="C401" s="144" t="s">
        <v>861</v>
      </c>
      <c r="D401" s="137">
        <v>205714020210410</v>
      </c>
      <c r="E401" s="137" t="s">
        <v>116</v>
      </c>
      <c r="F401" s="165"/>
      <c r="G401" s="105"/>
      <c r="H401" s="105"/>
      <c r="I401" s="105"/>
      <c r="J401" s="105"/>
      <c r="K401" s="94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</row>
    <row r="402" spans="1:27" ht="24.75" customHeight="1" x14ac:dyDescent="0.25">
      <c r="A402" s="57">
        <f>SUBTOTAL(3,B$44:$B402)</f>
        <v>358</v>
      </c>
      <c r="B402" s="141">
        <v>18</v>
      </c>
      <c r="C402" s="144" t="s">
        <v>861</v>
      </c>
      <c r="D402" s="137">
        <v>205714020210338</v>
      </c>
      <c r="E402" s="137" t="s">
        <v>44</v>
      </c>
      <c r="F402" s="165"/>
      <c r="G402" s="105"/>
      <c r="H402" s="105"/>
      <c r="I402" s="105"/>
      <c r="J402" s="105"/>
      <c r="K402" s="94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</row>
    <row r="403" spans="1:27" ht="24.75" customHeight="1" x14ac:dyDescent="0.25">
      <c r="A403" s="57">
        <f>SUBTOTAL(3,B$44:$B403)</f>
        <v>359</v>
      </c>
      <c r="B403" s="141">
        <v>12</v>
      </c>
      <c r="C403" s="144" t="s">
        <v>866</v>
      </c>
      <c r="D403" s="137">
        <v>205714020210407</v>
      </c>
      <c r="E403" s="137" t="s">
        <v>378</v>
      </c>
      <c r="F403" s="165"/>
      <c r="G403" s="105"/>
      <c r="H403" s="105"/>
      <c r="I403" s="105"/>
      <c r="J403" s="105"/>
      <c r="K403" s="94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</row>
    <row r="404" spans="1:27" ht="24.75" customHeight="1" x14ac:dyDescent="0.25">
      <c r="A404" s="57">
        <f>SUBTOTAL(3,B$44:$B404)</f>
        <v>360</v>
      </c>
      <c r="B404" s="141">
        <v>18</v>
      </c>
      <c r="C404" s="144" t="s">
        <v>866</v>
      </c>
      <c r="D404" s="137">
        <v>205714020210428</v>
      </c>
      <c r="E404" s="137" t="s">
        <v>359</v>
      </c>
      <c r="F404" s="165"/>
      <c r="G404" s="105"/>
      <c r="H404" s="105"/>
      <c r="I404" s="105"/>
      <c r="J404" s="105"/>
      <c r="K404" s="94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</row>
    <row r="405" spans="1:27" ht="24.75" customHeight="1" x14ac:dyDescent="0.25">
      <c r="A405" s="57">
        <f>SUBTOTAL(3,B$44:$B405)</f>
        <v>361</v>
      </c>
      <c r="B405" s="141">
        <v>18</v>
      </c>
      <c r="C405" s="144" t="s">
        <v>866</v>
      </c>
      <c r="D405" s="137">
        <v>205714020210423</v>
      </c>
      <c r="E405" s="137" t="s">
        <v>347</v>
      </c>
      <c r="F405" s="165"/>
      <c r="G405" s="105"/>
      <c r="H405" s="105"/>
      <c r="I405" s="105"/>
      <c r="J405" s="105"/>
      <c r="K405" s="94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</row>
    <row r="406" spans="1:27" ht="24.75" customHeight="1" x14ac:dyDescent="0.25">
      <c r="A406" s="57">
        <f>SUBTOTAL(3,B$44:$B406)</f>
        <v>362</v>
      </c>
      <c r="B406" s="141">
        <v>18</v>
      </c>
      <c r="C406" s="144" t="s">
        <v>866</v>
      </c>
      <c r="D406" s="137">
        <v>205714020210121</v>
      </c>
      <c r="E406" s="137" t="s">
        <v>343</v>
      </c>
      <c r="F406" s="165"/>
      <c r="G406" s="105"/>
      <c r="H406" s="105"/>
      <c r="I406" s="105"/>
      <c r="J406" s="105"/>
      <c r="K406" s="94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</row>
    <row r="407" spans="1:27" ht="24.75" customHeight="1" x14ac:dyDescent="0.25">
      <c r="A407" s="57">
        <f>SUBTOTAL(3,B$44:$B407)</f>
        <v>363</v>
      </c>
      <c r="B407" s="141">
        <v>18</v>
      </c>
      <c r="C407" s="144" t="s">
        <v>866</v>
      </c>
      <c r="D407" s="137">
        <v>205714020210364</v>
      </c>
      <c r="E407" s="137" t="s">
        <v>99</v>
      </c>
      <c r="F407" s="165"/>
      <c r="G407" s="105"/>
      <c r="H407" s="105"/>
      <c r="I407" s="105"/>
      <c r="J407" s="105"/>
      <c r="K407" s="94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</row>
    <row r="408" spans="1:27" ht="24.75" customHeight="1" x14ac:dyDescent="0.25">
      <c r="A408" s="57">
        <f>SUBTOTAL(3,B$44:$B408)</f>
        <v>364</v>
      </c>
      <c r="B408" s="141">
        <v>18</v>
      </c>
      <c r="C408" s="144" t="s">
        <v>866</v>
      </c>
      <c r="D408" s="137">
        <v>205714020210402</v>
      </c>
      <c r="E408" s="137" t="s">
        <v>325</v>
      </c>
      <c r="F408" s="165"/>
      <c r="G408" s="105"/>
      <c r="H408" s="105"/>
      <c r="I408" s="105"/>
      <c r="J408" s="105"/>
      <c r="K408" s="94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</row>
    <row r="409" spans="1:27" ht="24.75" customHeight="1" x14ac:dyDescent="0.25">
      <c r="A409" s="57">
        <f>SUBTOTAL(3,B$44:$B409)</f>
        <v>365</v>
      </c>
      <c r="B409" s="141">
        <v>6</v>
      </c>
      <c r="C409" s="144" t="s">
        <v>866</v>
      </c>
      <c r="D409" s="137">
        <v>205714020210427</v>
      </c>
      <c r="E409" s="137" t="s">
        <v>320</v>
      </c>
      <c r="F409" s="165"/>
      <c r="G409" s="105"/>
      <c r="H409" s="105"/>
      <c r="I409" s="105"/>
      <c r="J409" s="105"/>
      <c r="K409" s="94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</row>
    <row r="410" spans="1:27" ht="24.75" customHeight="1" x14ac:dyDescent="0.25">
      <c r="A410" s="57">
        <f>SUBTOTAL(3,B$44:$B410)</f>
        <v>366</v>
      </c>
      <c r="B410" s="141">
        <v>18</v>
      </c>
      <c r="C410" s="144" t="s">
        <v>866</v>
      </c>
      <c r="D410" s="137">
        <v>205714020210367</v>
      </c>
      <c r="E410" s="137" t="s">
        <v>103</v>
      </c>
      <c r="F410" s="165"/>
      <c r="G410" s="105"/>
      <c r="H410" s="105"/>
      <c r="I410" s="105"/>
      <c r="J410" s="105"/>
      <c r="K410" s="94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</row>
    <row r="411" spans="1:27" ht="24.75" customHeight="1" x14ac:dyDescent="0.25">
      <c r="A411" s="57">
        <f>SUBTOTAL(3,B$44:$B411)</f>
        <v>367</v>
      </c>
      <c r="B411" s="141">
        <v>18</v>
      </c>
      <c r="C411" s="144" t="s">
        <v>866</v>
      </c>
      <c r="D411" s="137">
        <v>205714020210391</v>
      </c>
      <c r="E411" s="137" t="s">
        <v>208</v>
      </c>
      <c r="F411" s="165"/>
      <c r="G411" s="105"/>
      <c r="H411" s="105"/>
      <c r="I411" s="105"/>
      <c r="J411" s="105"/>
      <c r="K411" s="94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</row>
    <row r="412" spans="1:27" ht="24.75" customHeight="1" x14ac:dyDescent="0.25">
      <c r="A412" s="57">
        <f>SUBTOTAL(3,B$44:$B412)</f>
        <v>368</v>
      </c>
      <c r="B412" s="141">
        <v>18</v>
      </c>
      <c r="C412" s="144" t="s">
        <v>866</v>
      </c>
      <c r="D412" s="137">
        <v>205714020210418</v>
      </c>
      <c r="E412" s="137" t="s">
        <v>183</v>
      </c>
      <c r="F412" s="165"/>
      <c r="G412" s="105"/>
      <c r="H412" s="105"/>
      <c r="I412" s="105"/>
      <c r="J412" s="105"/>
      <c r="K412" s="94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</row>
    <row r="413" spans="1:27" ht="24.75" customHeight="1" x14ac:dyDescent="0.25">
      <c r="A413" s="57">
        <f>SUBTOTAL(3,B$44:$B413)</f>
        <v>369</v>
      </c>
      <c r="B413" s="141">
        <v>18</v>
      </c>
      <c r="C413" s="144" t="s">
        <v>866</v>
      </c>
      <c r="D413" s="137">
        <v>205714020210421</v>
      </c>
      <c r="E413" s="137" t="s">
        <v>437</v>
      </c>
      <c r="F413" s="165"/>
      <c r="G413" s="105"/>
      <c r="H413" s="105"/>
      <c r="I413" s="105"/>
      <c r="J413" s="105"/>
      <c r="K413" s="94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</row>
    <row r="414" spans="1:27" ht="24.75" customHeight="1" x14ac:dyDescent="0.25">
      <c r="A414" s="57">
        <f>SUBTOTAL(3,B$44:$B414)</f>
        <v>370</v>
      </c>
      <c r="B414" s="141">
        <v>18</v>
      </c>
      <c r="C414" s="144" t="s">
        <v>866</v>
      </c>
      <c r="D414" s="137">
        <v>205714020210393</v>
      </c>
      <c r="E414" s="137" t="s">
        <v>37</v>
      </c>
      <c r="F414" s="165"/>
      <c r="G414" s="105"/>
      <c r="H414" s="105"/>
      <c r="I414" s="105"/>
      <c r="J414" s="105"/>
      <c r="K414" s="94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</row>
    <row r="415" spans="1:27" ht="24.75" customHeight="1" x14ac:dyDescent="0.25">
      <c r="A415" s="57">
        <f>SUBTOTAL(3,B$44:$B415)</f>
        <v>371</v>
      </c>
      <c r="B415" s="141">
        <v>18</v>
      </c>
      <c r="C415" s="144" t="s">
        <v>866</v>
      </c>
      <c r="D415" s="137">
        <v>205714020210435</v>
      </c>
      <c r="E415" s="137" t="s">
        <v>172</v>
      </c>
      <c r="F415" s="165"/>
      <c r="G415" s="105"/>
      <c r="H415" s="105"/>
      <c r="I415" s="105"/>
      <c r="J415" s="105"/>
      <c r="K415" s="94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</row>
    <row r="416" spans="1:27" ht="24.75" customHeight="1" x14ac:dyDescent="0.25">
      <c r="A416" s="57">
        <f>SUBTOTAL(3,B$44:$B416)</f>
        <v>372</v>
      </c>
      <c r="B416" s="141">
        <v>18</v>
      </c>
      <c r="C416" s="144" t="s">
        <v>863</v>
      </c>
      <c r="D416" s="137">
        <v>205714020210197</v>
      </c>
      <c r="E416" s="137" t="s">
        <v>388</v>
      </c>
      <c r="F416" s="165"/>
      <c r="G416" s="105"/>
      <c r="H416" s="105"/>
      <c r="I416" s="105"/>
      <c r="J416" s="105"/>
      <c r="K416" s="94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</row>
    <row r="417" spans="1:27" ht="24.75" customHeight="1" x14ac:dyDescent="0.25">
      <c r="A417" s="57">
        <f>SUBTOTAL(3,B$44:$B417)</f>
        <v>373</v>
      </c>
      <c r="B417" s="141">
        <v>18</v>
      </c>
      <c r="C417" s="144" t="s">
        <v>861</v>
      </c>
      <c r="D417" s="137">
        <v>205714020210344</v>
      </c>
      <c r="E417" s="137" t="s">
        <v>119</v>
      </c>
      <c r="F417" s="165"/>
      <c r="G417" s="105"/>
      <c r="H417" s="105"/>
      <c r="I417" s="105"/>
      <c r="J417" s="105"/>
      <c r="K417" s="94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</row>
    <row r="418" spans="1:27" ht="24.75" customHeight="1" x14ac:dyDescent="0.25">
      <c r="A418" s="57">
        <f>SUBTOTAL(3,B$44:$B418)</f>
        <v>374</v>
      </c>
      <c r="B418" s="141">
        <v>18</v>
      </c>
      <c r="C418" s="144" t="s">
        <v>866</v>
      </c>
      <c r="D418" s="137">
        <v>205714020210420</v>
      </c>
      <c r="E418" s="137" t="s">
        <v>339</v>
      </c>
      <c r="F418" s="165"/>
      <c r="G418" s="105"/>
      <c r="H418" s="105"/>
      <c r="I418" s="105"/>
      <c r="J418" s="105"/>
      <c r="K418" s="94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</row>
    <row r="419" spans="1:27" ht="24.75" customHeight="1" x14ac:dyDescent="0.25">
      <c r="A419" s="57">
        <f>SUBTOTAL(3,B$44:$B419)</f>
        <v>375</v>
      </c>
      <c r="B419" s="141">
        <v>19</v>
      </c>
      <c r="C419" s="144" t="s">
        <v>866</v>
      </c>
      <c r="D419" s="137">
        <v>205714020210425</v>
      </c>
      <c r="E419" s="137" t="s">
        <v>301</v>
      </c>
      <c r="F419" s="165"/>
      <c r="G419" s="105"/>
      <c r="H419" s="105"/>
      <c r="I419" s="105"/>
      <c r="J419" s="105"/>
      <c r="K419" s="94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</row>
    <row r="420" spans="1:27" ht="24.75" customHeight="1" x14ac:dyDescent="0.25">
      <c r="A420" s="57">
        <f>SUBTOTAL(3,B$44:$B420)</f>
        <v>376</v>
      </c>
      <c r="B420" s="141">
        <v>19</v>
      </c>
      <c r="C420" s="144" t="s">
        <v>866</v>
      </c>
      <c r="D420" s="137">
        <v>205714020210198</v>
      </c>
      <c r="E420" s="137" t="s">
        <v>30</v>
      </c>
      <c r="F420" s="165"/>
      <c r="G420" s="105"/>
      <c r="H420" s="105"/>
      <c r="I420" s="105"/>
      <c r="J420" s="105"/>
      <c r="K420" s="94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</row>
    <row r="421" spans="1:27" ht="24.75" customHeight="1" x14ac:dyDescent="0.25">
      <c r="A421" s="57">
        <f>SUBTOTAL(3,B$44:$B421)</f>
        <v>377</v>
      </c>
      <c r="B421" s="141">
        <v>19</v>
      </c>
      <c r="C421" s="144" t="s">
        <v>866</v>
      </c>
      <c r="D421" s="137">
        <v>205714020210331</v>
      </c>
      <c r="E421" s="137" t="s">
        <v>282</v>
      </c>
      <c r="F421" s="165"/>
      <c r="G421" s="105"/>
      <c r="H421" s="105"/>
      <c r="I421" s="105"/>
      <c r="J421" s="105"/>
      <c r="K421" s="94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</row>
    <row r="422" spans="1:27" ht="24.75" customHeight="1" x14ac:dyDescent="0.25">
      <c r="A422" s="57">
        <f>SUBTOTAL(3,B$44:$B422)</f>
        <v>378</v>
      </c>
      <c r="B422" s="141">
        <v>19</v>
      </c>
      <c r="C422" s="144" t="s">
        <v>866</v>
      </c>
      <c r="D422" s="137">
        <v>205714020210355</v>
      </c>
      <c r="E422" s="137" t="s">
        <v>235</v>
      </c>
      <c r="F422" s="165"/>
      <c r="G422" s="105"/>
      <c r="H422" s="105"/>
      <c r="I422" s="105"/>
      <c r="J422" s="105"/>
      <c r="K422" s="94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</row>
    <row r="423" spans="1:27" ht="24.75" customHeight="1" x14ac:dyDescent="0.25">
      <c r="A423" s="57">
        <f>SUBTOTAL(3,B$44:$B423)</f>
        <v>379</v>
      </c>
      <c r="B423" s="141">
        <v>19</v>
      </c>
      <c r="C423" s="144" t="s">
        <v>866</v>
      </c>
      <c r="D423" s="137">
        <v>205714020210362</v>
      </c>
      <c r="E423" s="137" t="s">
        <v>229</v>
      </c>
      <c r="F423" s="165"/>
      <c r="G423" s="105"/>
      <c r="H423" s="105"/>
      <c r="I423" s="105"/>
      <c r="J423" s="105"/>
      <c r="K423" s="94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</row>
    <row r="424" spans="1:27" ht="24.75" customHeight="1" x14ac:dyDescent="0.25">
      <c r="A424" s="57">
        <f>SUBTOTAL(3,B$44:$B424)</f>
        <v>380</v>
      </c>
      <c r="B424" s="141">
        <v>19</v>
      </c>
      <c r="C424" s="144" t="s">
        <v>866</v>
      </c>
      <c r="D424" s="137">
        <v>205714020210385</v>
      </c>
      <c r="E424" s="137" t="s">
        <v>221</v>
      </c>
      <c r="F424" s="165"/>
      <c r="G424" s="105"/>
      <c r="H424" s="105"/>
      <c r="I424" s="105"/>
      <c r="J424" s="105"/>
      <c r="K424" s="94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</row>
    <row r="425" spans="1:27" ht="24.75" customHeight="1" x14ac:dyDescent="0.25">
      <c r="A425" s="57">
        <f>SUBTOTAL(3,B$44:$B425)</f>
        <v>381</v>
      </c>
      <c r="B425" s="141">
        <v>19</v>
      </c>
      <c r="C425" s="144" t="s">
        <v>866</v>
      </c>
      <c r="D425" s="137">
        <v>205714020210390</v>
      </c>
      <c r="E425" s="137" t="s">
        <v>198</v>
      </c>
      <c r="F425" s="165"/>
      <c r="G425" s="105"/>
      <c r="H425" s="105"/>
      <c r="I425" s="105"/>
      <c r="J425" s="105"/>
      <c r="K425" s="94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</row>
    <row r="426" spans="1:27" ht="24.75" customHeight="1" x14ac:dyDescent="0.25">
      <c r="A426" s="57">
        <f>SUBTOTAL(3,B$44:$B426)</f>
        <v>382</v>
      </c>
      <c r="B426" s="141">
        <v>19</v>
      </c>
      <c r="C426" s="144" t="s">
        <v>866</v>
      </c>
      <c r="D426" s="137">
        <v>205714020210405</v>
      </c>
      <c r="E426" s="137" t="s">
        <v>190</v>
      </c>
      <c r="F426" s="165"/>
      <c r="G426" s="105"/>
      <c r="H426" s="105"/>
      <c r="I426" s="105"/>
      <c r="J426" s="105"/>
      <c r="K426" s="94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</row>
    <row r="427" spans="1:27" ht="24.75" customHeight="1" x14ac:dyDescent="0.25">
      <c r="A427" s="57">
        <f>SUBTOTAL(3,B$44:$B427)</f>
        <v>383</v>
      </c>
      <c r="B427" s="141">
        <v>19</v>
      </c>
      <c r="C427" s="144" t="s">
        <v>866</v>
      </c>
      <c r="D427" s="137">
        <v>205714020210424</v>
      </c>
      <c r="E427" s="137" t="s">
        <v>42</v>
      </c>
      <c r="F427" s="165"/>
      <c r="G427" s="105"/>
      <c r="H427" s="105"/>
      <c r="I427" s="105"/>
      <c r="J427" s="105"/>
      <c r="K427" s="94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</row>
    <row r="428" spans="1:27" ht="24.75" customHeight="1" x14ac:dyDescent="0.25">
      <c r="A428" s="57">
        <f>SUBTOTAL(3,B$44:$B428)</f>
        <v>384</v>
      </c>
      <c r="B428" s="141">
        <v>19</v>
      </c>
      <c r="C428" s="144" t="s">
        <v>866</v>
      </c>
      <c r="D428" s="137">
        <v>205714020210426</v>
      </c>
      <c r="E428" s="137" t="s">
        <v>184</v>
      </c>
      <c r="F428" s="165"/>
      <c r="G428" s="105"/>
      <c r="H428" s="105"/>
      <c r="I428" s="105"/>
      <c r="J428" s="105"/>
      <c r="K428" s="94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</row>
    <row r="429" spans="1:27" ht="24.75" customHeight="1" x14ac:dyDescent="0.25">
      <c r="A429" s="57">
        <f>SUBTOTAL(3,B$44:$B429)</f>
        <v>385</v>
      </c>
      <c r="B429" s="141">
        <v>12</v>
      </c>
      <c r="C429" s="144" t="s">
        <v>866</v>
      </c>
      <c r="D429" s="137">
        <v>205714020210370</v>
      </c>
      <c r="E429" s="137" t="s">
        <v>51</v>
      </c>
      <c r="F429" s="165"/>
      <c r="G429" s="105"/>
      <c r="H429" s="105"/>
      <c r="I429" s="105"/>
      <c r="J429" s="105"/>
      <c r="K429" s="94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</row>
    <row r="430" spans="1:27" ht="24.75" customHeight="1" x14ac:dyDescent="0.25">
      <c r="A430" s="57">
        <f>SUBTOTAL(3,B$44:$B430)</f>
        <v>386</v>
      </c>
      <c r="B430" s="141">
        <v>19</v>
      </c>
      <c r="C430" s="144" t="s">
        <v>866</v>
      </c>
      <c r="D430" s="137">
        <v>205714020210238</v>
      </c>
      <c r="E430" s="137" t="s">
        <v>173</v>
      </c>
      <c r="F430" s="165"/>
      <c r="G430" s="105"/>
      <c r="H430" s="105"/>
      <c r="I430" s="105"/>
      <c r="J430" s="105"/>
      <c r="K430" s="94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</row>
    <row r="431" spans="1:27" ht="24.75" customHeight="1" x14ac:dyDescent="0.25">
      <c r="A431" s="57">
        <f>SUBTOTAL(3,B$44:$B431)</f>
        <v>387</v>
      </c>
      <c r="B431" s="141">
        <v>19</v>
      </c>
      <c r="C431" s="144" t="s">
        <v>866</v>
      </c>
      <c r="D431" s="137">
        <v>205714020210366</v>
      </c>
      <c r="E431" s="137" t="s">
        <v>98</v>
      </c>
      <c r="F431" s="165"/>
      <c r="G431" s="105"/>
      <c r="H431" s="105"/>
      <c r="I431" s="105"/>
      <c r="J431" s="105"/>
      <c r="K431" s="94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</row>
    <row r="432" spans="1:27" ht="24.75" customHeight="1" x14ac:dyDescent="0.25">
      <c r="A432" s="57">
        <f>SUBTOTAL(3,B$44:$B432)</f>
        <v>388</v>
      </c>
      <c r="B432" s="141">
        <v>19</v>
      </c>
      <c r="C432" s="144" t="s">
        <v>866</v>
      </c>
      <c r="D432" s="137">
        <v>205714020210217</v>
      </c>
      <c r="E432" s="137" t="s">
        <v>163</v>
      </c>
      <c r="F432" s="165"/>
      <c r="G432" s="105"/>
      <c r="H432" s="105"/>
      <c r="I432" s="105"/>
      <c r="J432" s="105"/>
      <c r="K432" s="94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</row>
    <row r="433" spans="1:27" ht="24.75" customHeight="1" x14ac:dyDescent="0.25">
      <c r="A433" s="57">
        <f>SUBTOTAL(3,B$44:$B433)</f>
        <v>389</v>
      </c>
      <c r="B433" s="141">
        <v>19</v>
      </c>
      <c r="C433" s="144" t="s">
        <v>866</v>
      </c>
      <c r="D433" s="137">
        <v>205714020210404</v>
      </c>
      <c r="E433" s="137" t="s">
        <v>152</v>
      </c>
      <c r="F433" s="165"/>
      <c r="G433" s="105"/>
      <c r="H433" s="105"/>
      <c r="I433" s="105"/>
      <c r="J433" s="105"/>
      <c r="K433" s="94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</row>
    <row r="434" spans="1:27" ht="24.75" customHeight="1" x14ac:dyDescent="0.25">
      <c r="A434" s="57">
        <f>SUBTOTAL(3,B$44:$B434)</f>
        <v>390</v>
      </c>
      <c r="B434" s="141">
        <v>13</v>
      </c>
      <c r="C434" s="144" t="s">
        <v>866</v>
      </c>
      <c r="D434" s="137">
        <v>205714020210433</v>
      </c>
      <c r="E434" s="137" t="s">
        <v>145</v>
      </c>
      <c r="F434" s="165"/>
      <c r="G434" s="105"/>
      <c r="H434" s="105"/>
      <c r="I434" s="105"/>
      <c r="J434" s="105"/>
      <c r="K434" s="94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</row>
    <row r="435" spans="1:27" ht="24.75" customHeight="1" x14ac:dyDescent="0.25">
      <c r="A435" s="57">
        <f>SUBTOTAL(3,B$44:$B435)</f>
        <v>391</v>
      </c>
      <c r="B435" s="141">
        <v>19</v>
      </c>
      <c r="C435" s="144" t="s">
        <v>866</v>
      </c>
      <c r="D435" s="137">
        <v>205714020210378</v>
      </c>
      <c r="E435" s="137" t="s">
        <v>138</v>
      </c>
      <c r="F435" s="165"/>
      <c r="G435" s="105"/>
      <c r="H435" s="105"/>
      <c r="I435" s="105"/>
      <c r="J435" s="105"/>
      <c r="K435" s="94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</row>
    <row r="436" spans="1:27" ht="24.75" customHeight="1" x14ac:dyDescent="0.25">
      <c r="A436" s="57">
        <f>SUBTOTAL(3,B$44:$B436)</f>
        <v>392</v>
      </c>
      <c r="B436" s="141">
        <v>19</v>
      </c>
      <c r="C436" s="144" t="s">
        <v>866</v>
      </c>
      <c r="D436" s="137">
        <v>205714020210400</v>
      </c>
      <c r="E436" s="137" t="s">
        <v>162</v>
      </c>
      <c r="F436" s="165"/>
      <c r="G436" s="105"/>
      <c r="H436" s="105"/>
      <c r="I436" s="105"/>
      <c r="J436" s="105"/>
      <c r="K436" s="94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</row>
    <row r="437" spans="1:27" ht="24.75" customHeight="1" x14ac:dyDescent="0.25">
      <c r="A437" s="57">
        <f>SUBTOTAL(3,B$44:$B437)</f>
        <v>393</v>
      </c>
      <c r="B437" s="141">
        <v>1</v>
      </c>
      <c r="C437" s="144" t="s">
        <v>866</v>
      </c>
      <c r="D437" s="137">
        <v>205714020210416</v>
      </c>
      <c r="E437" s="137" t="s">
        <v>137</v>
      </c>
      <c r="F437" s="165"/>
      <c r="G437" s="105"/>
      <c r="H437" s="105"/>
      <c r="I437" s="105"/>
      <c r="J437" s="105"/>
      <c r="K437" s="94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</row>
    <row r="438" spans="1:27" ht="24.75" customHeight="1" x14ac:dyDescent="0.25">
      <c r="A438" s="57">
        <f>SUBTOTAL(3,B$44:$B438)</f>
        <v>394</v>
      </c>
      <c r="B438" s="141">
        <v>19</v>
      </c>
      <c r="C438" s="144" t="s">
        <v>866</v>
      </c>
      <c r="D438" s="137">
        <v>205714020210396</v>
      </c>
      <c r="E438" s="137" t="s">
        <v>127</v>
      </c>
      <c r="F438" s="165"/>
      <c r="G438" s="105"/>
      <c r="H438" s="105"/>
      <c r="I438" s="105"/>
      <c r="J438" s="105"/>
      <c r="K438" s="94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</row>
    <row r="439" spans="1:27" ht="24.75" customHeight="1" x14ac:dyDescent="0.25">
      <c r="A439" s="57">
        <f>SUBTOTAL(3,B$44:$B439)</f>
        <v>395</v>
      </c>
      <c r="B439" s="141">
        <v>13</v>
      </c>
      <c r="C439" s="144" t="s">
        <v>863</v>
      </c>
      <c r="D439" s="137">
        <v>205714020210383</v>
      </c>
      <c r="E439" s="137" t="s">
        <v>55</v>
      </c>
      <c r="F439" s="165"/>
      <c r="G439" s="105"/>
      <c r="H439" s="105"/>
      <c r="I439" s="105"/>
      <c r="J439" s="105"/>
      <c r="K439" s="94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</row>
    <row r="440" spans="1:27" ht="24.75" customHeight="1" x14ac:dyDescent="0.25">
      <c r="A440" s="57">
        <f>SUBTOTAL(3,B$44:$B440)</f>
        <v>396</v>
      </c>
      <c r="B440" s="141">
        <v>19</v>
      </c>
      <c r="C440" s="144" t="s">
        <v>863</v>
      </c>
      <c r="D440" s="137">
        <v>205714020210249</v>
      </c>
      <c r="E440" s="137" t="s">
        <v>43</v>
      </c>
      <c r="F440" s="165"/>
      <c r="G440" s="105"/>
      <c r="H440" s="105"/>
      <c r="I440" s="105"/>
      <c r="J440" s="105"/>
      <c r="K440" s="94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</row>
    <row r="441" spans="1:27" ht="24.75" customHeight="1" x14ac:dyDescent="0.25">
      <c r="A441" s="57">
        <f>SUBTOTAL(3,B$44:$B441)</f>
        <v>397</v>
      </c>
      <c r="B441" s="141">
        <v>19</v>
      </c>
      <c r="C441" s="144" t="s">
        <v>863</v>
      </c>
      <c r="D441" s="137">
        <v>205714020210224</v>
      </c>
      <c r="E441" s="137" t="s">
        <v>48</v>
      </c>
      <c r="F441" s="165"/>
      <c r="G441" s="105"/>
      <c r="H441" s="105"/>
      <c r="I441" s="105"/>
      <c r="J441" s="105"/>
      <c r="K441" s="95"/>
    </row>
    <row r="442" spans="1:27" ht="24.75" customHeight="1" x14ac:dyDescent="0.25">
      <c r="A442" s="57">
        <f>SUBTOTAL(3,B$44:$B442)</f>
        <v>398</v>
      </c>
      <c r="B442" s="143">
        <v>18</v>
      </c>
      <c r="C442" s="144" t="s">
        <v>866</v>
      </c>
      <c r="D442" s="137">
        <v>205714020210409</v>
      </c>
      <c r="E442" s="147" t="s">
        <v>44</v>
      </c>
      <c r="F442" s="165"/>
      <c r="G442" s="105"/>
      <c r="H442" s="105"/>
      <c r="I442" s="105"/>
      <c r="J442" s="105"/>
      <c r="K442" s="95"/>
    </row>
    <row r="443" spans="1:27" ht="24.75" customHeight="1" x14ac:dyDescent="0.25">
      <c r="A443" s="57">
        <f>SUBTOTAL(3,B$44:$B443)</f>
        <v>399</v>
      </c>
      <c r="B443" s="143">
        <v>18</v>
      </c>
      <c r="C443" s="144" t="s">
        <v>864</v>
      </c>
      <c r="D443" s="137">
        <v>205714020210262</v>
      </c>
      <c r="E443" s="147" t="s">
        <v>115</v>
      </c>
      <c r="F443" s="165"/>
      <c r="G443" s="105"/>
      <c r="H443" s="105"/>
      <c r="I443" s="105"/>
      <c r="J443" s="105"/>
      <c r="K443" s="95"/>
    </row>
    <row r="444" spans="1:27" ht="24.75" customHeight="1" x14ac:dyDescent="0.25">
      <c r="A444" s="57">
        <f>SUBTOTAL(3,B$44:$B444)</f>
        <v>400</v>
      </c>
      <c r="B444" s="143">
        <v>18</v>
      </c>
      <c r="C444" s="144" t="s">
        <v>861</v>
      </c>
      <c r="D444" s="137">
        <v>205714020210309</v>
      </c>
      <c r="E444" s="147" t="s">
        <v>149</v>
      </c>
      <c r="F444" s="165"/>
      <c r="G444" s="105"/>
      <c r="H444" s="105"/>
      <c r="I444" s="105"/>
      <c r="J444" s="105"/>
      <c r="K444" s="95"/>
    </row>
    <row r="445" spans="1:27" ht="24.75" customHeight="1" x14ac:dyDescent="0.25">
      <c r="A445" s="57">
        <f>SUBTOTAL(3,B$44:$B445)</f>
        <v>401</v>
      </c>
      <c r="B445" s="143">
        <v>17</v>
      </c>
      <c r="C445" s="144" t="s">
        <v>863</v>
      </c>
      <c r="D445" s="137">
        <v>205714020210291</v>
      </c>
      <c r="E445" s="137" t="s">
        <v>93</v>
      </c>
      <c r="F445" s="165"/>
      <c r="G445" s="105"/>
      <c r="H445" s="105"/>
      <c r="I445" s="105"/>
      <c r="J445" s="105"/>
      <c r="K445" s="95"/>
    </row>
    <row r="446" spans="1:27" ht="24.75" customHeight="1" x14ac:dyDescent="0.25">
      <c r="A446" s="57">
        <f>SUBTOTAL(3,B$44:$B446)</f>
        <v>402</v>
      </c>
      <c r="B446" s="143">
        <v>17</v>
      </c>
      <c r="C446" s="144" t="s">
        <v>866</v>
      </c>
      <c r="D446" s="137">
        <v>205714020210340</v>
      </c>
      <c r="E446" s="137" t="s">
        <v>174</v>
      </c>
      <c r="F446" s="165"/>
      <c r="G446" s="105"/>
      <c r="H446" s="105"/>
      <c r="I446" s="105"/>
      <c r="J446" s="105"/>
      <c r="K446" s="95"/>
    </row>
    <row r="447" spans="1:27" ht="24.75" customHeight="1" x14ac:dyDescent="0.25">
      <c r="A447" s="57">
        <f>SUBTOTAL(3,B$44:$B447)</f>
        <v>403</v>
      </c>
      <c r="B447" s="143">
        <v>17</v>
      </c>
      <c r="C447" s="144" t="s">
        <v>860</v>
      </c>
      <c r="D447" s="137">
        <v>205714020210036</v>
      </c>
      <c r="E447" s="137" t="s">
        <v>194</v>
      </c>
      <c r="F447" s="165"/>
      <c r="G447" s="105"/>
      <c r="H447" s="105"/>
      <c r="I447" s="105"/>
      <c r="J447" s="105"/>
      <c r="K447" s="95"/>
    </row>
    <row r="448" spans="1:27" ht="24.75" customHeight="1" x14ac:dyDescent="0.25">
      <c r="A448" s="57">
        <f>SUBTOTAL(3,B$44:$B448)</f>
        <v>404</v>
      </c>
      <c r="B448" s="143">
        <v>17</v>
      </c>
      <c r="C448" s="144" t="s">
        <v>863</v>
      </c>
      <c r="D448" s="137">
        <v>205714020210196</v>
      </c>
      <c r="E448" s="137" t="s">
        <v>197</v>
      </c>
      <c r="F448" s="165"/>
      <c r="G448" s="105"/>
      <c r="H448" s="105"/>
      <c r="I448" s="105"/>
      <c r="J448" s="105"/>
      <c r="K448" s="95"/>
    </row>
    <row r="449" spans="1:11" ht="24.75" customHeight="1" x14ac:dyDescent="0.25">
      <c r="A449" s="57">
        <f>SUBTOTAL(3,B$44:$B449)</f>
        <v>405</v>
      </c>
      <c r="B449" s="143">
        <v>15</v>
      </c>
      <c r="C449" s="144" t="s">
        <v>863</v>
      </c>
      <c r="D449" s="137">
        <v>205714020210401</v>
      </c>
      <c r="E449" s="137" t="s">
        <v>227</v>
      </c>
      <c r="F449" s="165"/>
      <c r="G449" s="105"/>
      <c r="H449" s="105"/>
      <c r="I449" s="105"/>
      <c r="J449" s="105"/>
      <c r="K449" s="95"/>
    </row>
    <row r="450" spans="1:11" ht="24.75" customHeight="1" x14ac:dyDescent="0.25">
      <c r="A450" s="96">
        <f>SUBTOTAL(3,B$44:$B450)</f>
        <v>406</v>
      </c>
      <c r="B450" s="143">
        <v>5</v>
      </c>
      <c r="C450" s="144" t="s">
        <v>871</v>
      </c>
      <c r="D450" s="137">
        <v>205714011410005</v>
      </c>
      <c r="E450" s="137" t="s">
        <v>68</v>
      </c>
      <c r="F450" s="169"/>
      <c r="G450" s="125"/>
      <c r="H450" s="125"/>
      <c r="I450" s="125"/>
      <c r="J450" s="125"/>
      <c r="K450" s="95"/>
    </row>
    <row r="451" spans="1:11" ht="24.75" customHeight="1" x14ac:dyDescent="0.25">
      <c r="A451" s="68">
        <f>SUBTOTAL(3,B$44:$B451)</f>
        <v>407</v>
      </c>
      <c r="B451" s="143">
        <v>13</v>
      </c>
      <c r="C451" s="144" t="s">
        <v>867</v>
      </c>
      <c r="D451" s="137">
        <v>225714020250001</v>
      </c>
      <c r="E451" s="137" t="s">
        <v>442</v>
      </c>
      <c r="F451" s="167"/>
      <c r="G451" s="126"/>
      <c r="H451" s="126"/>
      <c r="I451" s="126"/>
      <c r="J451" s="126"/>
      <c r="K451" s="95"/>
    </row>
    <row r="452" spans="1:11" ht="24.75" customHeight="1" x14ac:dyDescent="0.25">
      <c r="A452" s="129">
        <f>SUBTOTAL(3,B$44:$B452)</f>
        <v>408</v>
      </c>
      <c r="B452" s="143">
        <v>2</v>
      </c>
      <c r="C452" s="144" t="s">
        <v>872</v>
      </c>
      <c r="D452" s="137">
        <v>19571401140005</v>
      </c>
      <c r="E452" s="137" t="s">
        <v>443</v>
      </c>
      <c r="F452" s="170"/>
      <c r="G452" s="145"/>
      <c r="H452" s="145"/>
      <c r="I452" s="145"/>
      <c r="J452" s="145"/>
      <c r="K452" s="95"/>
    </row>
    <row r="453" spans="1:11" ht="24.75" customHeight="1" x14ac:dyDescent="0.25">
      <c r="A453" s="57">
        <f>SUBTOTAL(3,B$44:$B453)</f>
        <v>409</v>
      </c>
      <c r="B453" s="141">
        <v>2</v>
      </c>
      <c r="C453" s="144" t="s">
        <v>445</v>
      </c>
      <c r="D453" s="137">
        <v>19571402120013</v>
      </c>
      <c r="E453" s="137" t="s">
        <v>444</v>
      </c>
      <c r="F453" s="167"/>
      <c r="G453" s="126"/>
      <c r="H453" s="126"/>
      <c r="I453" s="126"/>
      <c r="J453" s="126"/>
      <c r="K453" s="95"/>
    </row>
    <row r="454" spans="1:11" ht="24.75" customHeight="1" x14ac:dyDescent="0.25">
      <c r="A454" s="57">
        <f>SUBTOTAL(3,B$44:$B454)</f>
        <v>410</v>
      </c>
      <c r="B454" s="141">
        <v>3</v>
      </c>
      <c r="C454" s="144" t="s">
        <v>447</v>
      </c>
      <c r="D454" s="137">
        <v>19571402310089</v>
      </c>
      <c r="E454" s="137" t="s">
        <v>446</v>
      </c>
      <c r="F454" s="168"/>
      <c r="G454" s="130"/>
      <c r="H454" s="130"/>
      <c r="I454" s="130"/>
      <c r="J454" s="130"/>
      <c r="K454" s="95"/>
    </row>
    <row r="455" spans="1:11" ht="24.75" customHeight="1" x14ac:dyDescent="0.25">
      <c r="A455" s="57">
        <f>SUBTOTAL(3,B$44:$B455)</f>
        <v>411</v>
      </c>
      <c r="B455" s="141">
        <v>5</v>
      </c>
      <c r="C455" s="144" t="s">
        <v>872</v>
      </c>
      <c r="D455" s="137">
        <v>19571401140022</v>
      </c>
      <c r="E455" s="137" t="s">
        <v>448</v>
      </c>
      <c r="F455" s="165"/>
      <c r="G455" s="105"/>
      <c r="H455" s="105"/>
      <c r="I455" s="105"/>
      <c r="J455" s="105"/>
      <c r="K455" s="95"/>
    </row>
    <row r="456" spans="1:11" ht="24.75" customHeight="1" x14ac:dyDescent="0.25">
      <c r="A456" s="57">
        <f>SUBTOTAL(3,B$44:$B456)</f>
        <v>412</v>
      </c>
      <c r="B456" s="141">
        <v>6</v>
      </c>
      <c r="C456" s="144" t="s">
        <v>868</v>
      </c>
      <c r="D456" s="137">
        <v>18571402021111</v>
      </c>
      <c r="E456" s="137" t="s">
        <v>844</v>
      </c>
      <c r="F456" s="165"/>
      <c r="G456" s="105"/>
      <c r="H456" s="105"/>
      <c r="I456" s="105"/>
      <c r="J456" s="105"/>
      <c r="K456" s="95"/>
    </row>
    <row r="457" spans="1:11" ht="24.75" customHeight="1" x14ac:dyDescent="0.25">
      <c r="A457" s="57">
        <f>SUBTOTAL(3,B$44:$B457)</f>
        <v>413</v>
      </c>
      <c r="B457" s="141">
        <v>7</v>
      </c>
      <c r="C457" s="144" t="s">
        <v>450</v>
      </c>
      <c r="D457" s="137">
        <v>19571402090007</v>
      </c>
      <c r="E457" s="137" t="s">
        <v>449</v>
      </c>
      <c r="F457" s="165"/>
      <c r="G457" s="105"/>
      <c r="H457" s="105"/>
      <c r="I457" s="105"/>
      <c r="J457" s="105"/>
      <c r="K457" s="95"/>
    </row>
    <row r="458" spans="1:11" ht="24.75" customHeight="1" x14ac:dyDescent="0.25">
      <c r="A458" s="57">
        <f>SUBTOTAL(3,B$44:$B458)</f>
        <v>414</v>
      </c>
      <c r="B458" s="141">
        <v>8</v>
      </c>
      <c r="C458" s="144" t="s">
        <v>452</v>
      </c>
      <c r="D458" s="137">
        <v>19571402010005</v>
      </c>
      <c r="E458" s="137" t="s">
        <v>451</v>
      </c>
      <c r="F458" s="165"/>
      <c r="G458" s="105"/>
      <c r="H458" s="105"/>
      <c r="I458" s="105"/>
      <c r="J458" s="105"/>
      <c r="K458" s="95"/>
    </row>
    <row r="459" spans="1:11" ht="24.75" customHeight="1" x14ac:dyDescent="0.25">
      <c r="A459" s="57">
        <f>SUBTOTAL(3,B$44:$B459)</f>
        <v>415</v>
      </c>
      <c r="B459" s="141">
        <v>9</v>
      </c>
      <c r="C459" s="144" t="s">
        <v>869</v>
      </c>
      <c r="D459" s="137">
        <v>19571402020154</v>
      </c>
      <c r="E459" s="137" t="s">
        <v>845</v>
      </c>
      <c r="F459" s="165"/>
      <c r="G459" s="105"/>
      <c r="H459" s="105"/>
      <c r="I459" s="105"/>
      <c r="J459" s="105"/>
      <c r="K459" s="95"/>
    </row>
    <row r="460" spans="1:11" ht="24.75" customHeight="1" x14ac:dyDescent="0.25">
      <c r="A460" s="57">
        <f>SUBTOTAL(3,B$44:$B460)</f>
        <v>416</v>
      </c>
      <c r="B460" s="141">
        <v>10</v>
      </c>
      <c r="C460" s="144" t="s">
        <v>869</v>
      </c>
      <c r="D460" s="137">
        <v>19571402020250</v>
      </c>
      <c r="E460" s="137" t="s">
        <v>846</v>
      </c>
      <c r="F460" s="165"/>
      <c r="G460" s="105"/>
      <c r="H460" s="105"/>
      <c r="I460" s="105"/>
      <c r="J460" s="105"/>
      <c r="K460" s="95"/>
    </row>
    <row r="461" spans="1:11" ht="24.75" customHeight="1" x14ac:dyDescent="0.25">
      <c r="A461" s="57">
        <f>SUBTOTAL(3,B$44:$B461)</f>
        <v>417</v>
      </c>
      <c r="B461" s="141">
        <v>11</v>
      </c>
      <c r="C461" s="144" t="s">
        <v>452</v>
      </c>
      <c r="D461" s="137">
        <v>19571402010023</v>
      </c>
      <c r="E461" s="137" t="s">
        <v>453</v>
      </c>
      <c r="F461" s="165"/>
      <c r="G461" s="105"/>
      <c r="H461" s="105"/>
      <c r="I461" s="105"/>
      <c r="J461" s="105"/>
      <c r="K461" s="95"/>
    </row>
    <row r="462" spans="1:11" ht="24.75" customHeight="1" x14ac:dyDescent="0.25">
      <c r="A462" s="96">
        <f>SUBTOTAL(3,B$44:$B462)</f>
        <v>418</v>
      </c>
      <c r="B462" s="141">
        <v>12</v>
      </c>
      <c r="C462" s="144" t="s">
        <v>870</v>
      </c>
      <c r="D462" s="137">
        <v>19571402020176</v>
      </c>
      <c r="E462" s="137" t="s">
        <v>847</v>
      </c>
      <c r="F462" s="166"/>
      <c r="G462" s="125"/>
      <c r="H462" s="125"/>
      <c r="I462" s="125"/>
      <c r="J462" s="125"/>
      <c r="K462" s="95"/>
    </row>
    <row r="463" spans="1:11" ht="24.75" customHeight="1" x14ac:dyDescent="0.25">
      <c r="A463" s="68">
        <f>SUBTOTAL(3,B$44:$B463)</f>
        <v>419</v>
      </c>
      <c r="B463" s="141">
        <v>1</v>
      </c>
      <c r="C463" s="144" t="s">
        <v>455</v>
      </c>
      <c r="D463" s="137">
        <v>19573106300050</v>
      </c>
      <c r="E463" s="137" t="s">
        <v>454</v>
      </c>
      <c r="F463" s="167"/>
      <c r="G463" s="126"/>
      <c r="H463" s="126"/>
      <c r="I463" s="126"/>
      <c r="J463" s="126"/>
      <c r="K463" s="95"/>
    </row>
    <row r="464" spans="1:11" ht="24.75" customHeight="1" x14ac:dyDescent="0.25">
      <c r="A464" s="129">
        <f>SUBTOTAL(3,B$44:$B464)</f>
        <v>420</v>
      </c>
      <c r="B464" s="141">
        <v>14</v>
      </c>
      <c r="C464" s="144" t="s">
        <v>457</v>
      </c>
      <c r="D464" s="137">
        <v>19571402310081</v>
      </c>
      <c r="E464" s="137" t="s">
        <v>456</v>
      </c>
      <c r="F464" s="171"/>
      <c r="G464" s="146"/>
      <c r="H464" s="146"/>
      <c r="I464" s="146"/>
      <c r="J464" s="146"/>
      <c r="K464" s="95"/>
    </row>
    <row r="465" spans="1:11" ht="24.75" customHeight="1" x14ac:dyDescent="0.25">
      <c r="A465" s="129">
        <f>SUBTOTAL(3,B$44:$B465)</f>
        <v>421</v>
      </c>
      <c r="B465" s="141">
        <v>15</v>
      </c>
      <c r="C465" s="144" t="s">
        <v>872</v>
      </c>
      <c r="D465" s="137">
        <v>19571401140001</v>
      </c>
      <c r="E465" s="137" t="s">
        <v>458</v>
      </c>
      <c r="F465" s="168"/>
      <c r="G465" s="130"/>
      <c r="H465" s="130"/>
      <c r="I465" s="130"/>
      <c r="J465" s="130"/>
      <c r="K465" s="95"/>
    </row>
    <row r="466" spans="1:11" ht="24.75" customHeight="1" x14ac:dyDescent="0.25">
      <c r="A466" s="57">
        <f>SUBTOTAL(3,B$44:$B466)</f>
        <v>422</v>
      </c>
      <c r="B466" s="141">
        <v>10</v>
      </c>
      <c r="C466" s="144" t="s">
        <v>450</v>
      </c>
      <c r="D466" s="137">
        <v>19571402090028</v>
      </c>
      <c r="E466" s="137" t="s">
        <v>459</v>
      </c>
      <c r="F466" s="165"/>
      <c r="G466" s="105"/>
      <c r="H466" s="105"/>
      <c r="I466" s="105"/>
      <c r="J466" s="105"/>
      <c r="K466" s="95"/>
    </row>
    <row r="467" spans="1:11" ht="24.75" customHeight="1" x14ac:dyDescent="0.25">
      <c r="A467" s="57">
        <f>SUBTOTAL(3,B$44:$B467)</f>
        <v>423</v>
      </c>
      <c r="B467" s="141">
        <v>4</v>
      </c>
      <c r="C467" s="144" t="s">
        <v>450</v>
      </c>
      <c r="D467" s="137">
        <v>19571402090009</v>
      </c>
      <c r="E467" s="137" t="s">
        <v>460</v>
      </c>
      <c r="F467" s="165"/>
      <c r="G467" s="105"/>
      <c r="H467" s="105"/>
      <c r="I467" s="105"/>
      <c r="J467" s="105"/>
      <c r="K467" s="95"/>
    </row>
    <row r="468" spans="1:11" ht="24.75" customHeight="1" x14ac:dyDescent="0.25">
      <c r="A468" s="57">
        <f>SUBTOTAL(3,B$44:$B468)</f>
        <v>424</v>
      </c>
      <c r="B468" s="141">
        <v>8</v>
      </c>
      <c r="C468" s="144" t="s">
        <v>869</v>
      </c>
      <c r="D468" s="137">
        <v>19571402020182</v>
      </c>
      <c r="E468" s="137" t="s">
        <v>848</v>
      </c>
      <c r="F468" s="165"/>
      <c r="G468" s="105"/>
      <c r="H468" s="105"/>
      <c r="I468" s="105"/>
      <c r="J468" s="105"/>
      <c r="K468" s="95"/>
    </row>
    <row r="469" spans="1:11" ht="24.75" customHeight="1" x14ac:dyDescent="0.25">
      <c r="A469" s="57">
        <f>SUBTOTAL(3,B$44:$B469)</f>
        <v>425</v>
      </c>
      <c r="B469" s="141">
        <v>7</v>
      </c>
      <c r="C469" s="144" t="s">
        <v>445</v>
      </c>
      <c r="D469" s="137">
        <v>19571402120015</v>
      </c>
      <c r="E469" s="137" t="s">
        <v>461</v>
      </c>
      <c r="F469" s="166"/>
      <c r="G469" s="125"/>
      <c r="H469" s="125"/>
      <c r="I469" s="125"/>
      <c r="J469" s="125"/>
      <c r="K469" s="95"/>
    </row>
    <row r="470" spans="1:11" ht="24.75" customHeight="1" x14ac:dyDescent="0.25">
      <c r="A470" s="57">
        <f>SUBTOTAL(3,B$44:$B470)</f>
        <v>426</v>
      </c>
      <c r="B470" s="141">
        <v>5</v>
      </c>
      <c r="C470" s="144" t="s">
        <v>851</v>
      </c>
      <c r="D470" s="137">
        <v>19571402310068</v>
      </c>
      <c r="E470" s="137" t="s">
        <v>849</v>
      </c>
      <c r="F470" s="167"/>
      <c r="G470" s="126"/>
      <c r="H470" s="126"/>
      <c r="I470" s="126"/>
      <c r="J470" s="126"/>
      <c r="K470" s="95"/>
    </row>
    <row r="471" spans="1:11" ht="24.75" customHeight="1" x14ac:dyDescent="0.25">
      <c r="A471" s="57">
        <f>SUBTOTAL(3,B$44:$B471)</f>
        <v>427</v>
      </c>
      <c r="B471" s="141">
        <v>8</v>
      </c>
      <c r="C471" s="144" t="s">
        <v>463</v>
      </c>
      <c r="D471" s="137">
        <v>19571402190015</v>
      </c>
      <c r="E471" s="147" t="s">
        <v>462</v>
      </c>
      <c r="F471" s="172"/>
      <c r="G471" s="127"/>
      <c r="H471" s="127"/>
      <c r="I471" s="127"/>
      <c r="J471" s="127"/>
    </row>
    <row r="472" spans="1:11" ht="24.75" customHeight="1" x14ac:dyDescent="0.25">
      <c r="A472" s="57">
        <f>SUBTOTAL(3,B$44:$B472)</f>
        <v>428</v>
      </c>
      <c r="B472" s="141">
        <v>15</v>
      </c>
      <c r="C472" s="144" t="s">
        <v>465</v>
      </c>
      <c r="D472" s="137">
        <v>19571402170026</v>
      </c>
      <c r="E472" s="147" t="s">
        <v>464</v>
      </c>
      <c r="F472" s="172"/>
      <c r="G472" s="127"/>
      <c r="H472" s="127"/>
      <c r="I472" s="127"/>
      <c r="J472" s="127"/>
    </row>
    <row r="473" spans="1:11" ht="24.75" customHeight="1" x14ac:dyDescent="0.25">
      <c r="A473" s="57">
        <f>SUBTOTAL(3,B$44:$B473)</f>
        <v>429</v>
      </c>
      <c r="B473" s="141">
        <v>12</v>
      </c>
      <c r="C473" s="144" t="s">
        <v>450</v>
      </c>
      <c r="D473" s="137">
        <v>19571402090051</v>
      </c>
      <c r="E473" s="147" t="s">
        <v>466</v>
      </c>
      <c r="F473" s="172"/>
      <c r="G473" s="127"/>
      <c r="H473" s="127"/>
      <c r="I473" s="127"/>
      <c r="J473" s="127"/>
    </row>
    <row r="474" spans="1:11" ht="24.75" customHeight="1" x14ac:dyDescent="0.25">
      <c r="A474" s="57">
        <f>SUBTOTAL(3,B$44:$B474)</f>
        <v>430</v>
      </c>
      <c r="B474" s="141">
        <v>7</v>
      </c>
      <c r="C474" s="144" t="s">
        <v>450</v>
      </c>
      <c r="D474" s="137">
        <v>19571402090044</v>
      </c>
      <c r="E474" s="147" t="s">
        <v>467</v>
      </c>
      <c r="F474" s="172"/>
      <c r="G474" s="127"/>
      <c r="H474" s="127"/>
      <c r="I474" s="127"/>
      <c r="J474" s="127"/>
    </row>
    <row r="475" spans="1:11" ht="24.75" customHeight="1" x14ac:dyDescent="0.25">
      <c r="A475" s="57">
        <f>SUBTOTAL(3,B$44:$B475)</f>
        <v>431</v>
      </c>
      <c r="B475" s="141">
        <v>10</v>
      </c>
      <c r="C475" s="144" t="s">
        <v>852</v>
      </c>
      <c r="D475" s="137">
        <v>19573801070034</v>
      </c>
      <c r="E475" s="147" t="s">
        <v>850</v>
      </c>
      <c r="F475" s="172"/>
      <c r="G475" s="127"/>
      <c r="H475" s="127"/>
      <c r="I475" s="127"/>
      <c r="J475" s="127"/>
    </row>
    <row r="476" spans="1:11" ht="24.75" customHeight="1" x14ac:dyDescent="0.25">
      <c r="A476" s="96">
        <f>SUBTOTAL(3,B$44:$B476)</f>
        <v>432</v>
      </c>
      <c r="B476" s="141">
        <v>13</v>
      </c>
      <c r="C476" s="144" t="s">
        <v>872</v>
      </c>
      <c r="D476" s="137">
        <v>19571401140019</v>
      </c>
      <c r="E476" s="147" t="s">
        <v>468</v>
      </c>
      <c r="F476" s="173"/>
      <c r="G476" s="128"/>
      <c r="H476" s="128"/>
      <c r="I476" s="128"/>
      <c r="J476" s="128"/>
    </row>
    <row r="477" spans="1:11" ht="24.75" customHeight="1" x14ac:dyDescent="0.25">
      <c r="A477" s="68">
        <f>SUBTOTAL(3,B$44:$B477)</f>
        <v>433</v>
      </c>
      <c r="B477" s="143">
        <v>14</v>
      </c>
      <c r="C477" s="143" t="s">
        <v>872</v>
      </c>
      <c r="D477" s="143">
        <v>19571401140015</v>
      </c>
      <c r="E477" s="143" t="s">
        <v>469</v>
      </c>
      <c r="F477" s="172"/>
      <c r="G477" s="127"/>
      <c r="H477" s="127"/>
      <c r="I477" s="127"/>
      <c r="J477" s="127"/>
    </row>
    <row r="478" spans="1:11" ht="24.75" customHeight="1" x14ac:dyDescent="0.25">
      <c r="A478" s="129">
        <f>SUBTOTAL(3,B$44:$B478)</f>
        <v>434</v>
      </c>
      <c r="B478" s="143">
        <v>2</v>
      </c>
      <c r="C478" s="143" t="s">
        <v>450</v>
      </c>
      <c r="D478" s="143">
        <v>19571402090073</v>
      </c>
      <c r="E478" s="143" t="s">
        <v>470</v>
      </c>
      <c r="F478" s="174"/>
      <c r="G478" s="134"/>
      <c r="H478" s="134"/>
      <c r="I478" s="134"/>
      <c r="J478" s="134"/>
    </row>
    <row r="479" spans="1:11" ht="24.75" customHeight="1" x14ac:dyDescent="0.25">
      <c r="A479" s="68">
        <f>SUBTOTAL(3,B$44:$B479)</f>
        <v>435</v>
      </c>
      <c r="B479" s="143">
        <v>15</v>
      </c>
      <c r="C479" s="185" t="s">
        <v>863</v>
      </c>
      <c r="D479" s="185" t="s">
        <v>886</v>
      </c>
      <c r="E479" s="185" t="s">
        <v>887</v>
      </c>
      <c r="F479" s="174"/>
      <c r="G479" s="134"/>
      <c r="H479" s="134"/>
      <c r="I479" s="134"/>
      <c r="J479" s="134"/>
    </row>
    <row r="480" spans="1:11" ht="24.75" customHeight="1" x14ac:dyDescent="0.25">
      <c r="A480" s="68">
        <f>SUBTOTAL(3,B$44:$B480)</f>
        <v>436</v>
      </c>
      <c r="B480" s="143">
        <v>15</v>
      </c>
      <c r="C480" s="185" t="s">
        <v>861</v>
      </c>
      <c r="D480" s="185" t="s">
        <v>888</v>
      </c>
      <c r="E480" s="185" t="s">
        <v>889</v>
      </c>
      <c r="F480" s="172"/>
      <c r="G480" s="127"/>
      <c r="H480" s="127"/>
      <c r="I480" s="127"/>
      <c r="J480" s="127"/>
    </row>
    <row r="481" spans="1:10" ht="24.75" customHeight="1" x14ac:dyDescent="0.25">
      <c r="A481" s="129">
        <f>SUBTOTAL(3,B$44:$B481)</f>
        <v>437</v>
      </c>
      <c r="B481" s="143">
        <v>3</v>
      </c>
      <c r="C481" s="185" t="s">
        <v>860</v>
      </c>
      <c r="D481" s="185" t="s">
        <v>892</v>
      </c>
      <c r="E481" s="185" t="s">
        <v>893</v>
      </c>
      <c r="F481" s="172"/>
      <c r="G481" s="127"/>
      <c r="H481" s="127"/>
      <c r="I481" s="127"/>
      <c r="J481" s="127"/>
    </row>
    <row r="482" spans="1:10" ht="24.75" customHeight="1" x14ac:dyDescent="0.25">
      <c r="A482" s="68">
        <f>SUBTOTAL(3,B$44:$B482)</f>
        <v>437</v>
      </c>
      <c r="B482" s="177"/>
      <c r="C482" s="178"/>
      <c r="D482" s="178"/>
      <c r="E482" s="178"/>
      <c r="F482" s="127"/>
      <c r="G482" s="127"/>
      <c r="H482" s="127"/>
      <c r="I482" s="127"/>
      <c r="J482" s="127"/>
    </row>
    <row r="483" spans="1:10" ht="24.75" customHeight="1" x14ac:dyDescent="0.25">
      <c r="A483" s="68">
        <f>SUBTOTAL(3,B$44:$B483)</f>
        <v>437</v>
      </c>
      <c r="B483" s="105"/>
      <c r="C483" s="127"/>
      <c r="D483" s="127"/>
      <c r="E483" s="127"/>
      <c r="F483" s="127"/>
      <c r="G483" s="127"/>
      <c r="H483" s="127"/>
      <c r="I483" s="127"/>
      <c r="J483" s="127"/>
    </row>
    <row r="484" spans="1:10" ht="24.75" customHeight="1" x14ac:dyDescent="0.25">
      <c r="A484" s="129">
        <f>SUBTOTAL(3,B$44:$B484)</f>
        <v>437</v>
      </c>
      <c r="B484" s="105"/>
      <c r="C484" s="127"/>
      <c r="D484" s="127"/>
      <c r="E484" s="127"/>
      <c r="F484" s="127"/>
      <c r="G484" s="127"/>
      <c r="H484" s="127"/>
      <c r="I484" s="127"/>
      <c r="J484" s="127"/>
    </row>
    <row r="485" spans="1:10" ht="24.75" customHeight="1" x14ac:dyDescent="0.25">
      <c r="A485" s="68">
        <f>SUBTOTAL(3,B$44:$B485)</f>
        <v>437</v>
      </c>
      <c r="B485" s="105"/>
      <c r="C485" s="127"/>
      <c r="D485" s="127"/>
      <c r="E485" s="127"/>
      <c r="F485" s="127"/>
      <c r="G485" s="127"/>
      <c r="H485" s="127"/>
      <c r="I485" s="127"/>
      <c r="J485" s="127"/>
    </row>
    <row r="486" spans="1:10" ht="24.75" customHeight="1" x14ac:dyDescent="0.25">
      <c r="A486" s="68">
        <f>SUBTOTAL(3,B$44:$B486)</f>
        <v>437</v>
      </c>
      <c r="B486" s="126"/>
      <c r="C486" s="127"/>
      <c r="D486" s="127"/>
      <c r="E486" s="127"/>
      <c r="F486" s="127"/>
      <c r="G486" s="127"/>
      <c r="H486" s="127"/>
      <c r="I486" s="127"/>
      <c r="J486" s="127"/>
    </row>
    <row r="487" spans="1:10" ht="24.75" customHeight="1" x14ac:dyDescent="0.25">
      <c r="A487" s="129">
        <f>SUBTOTAL(3,B$44:$B487)</f>
        <v>437</v>
      </c>
      <c r="B487" s="126"/>
      <c r="C487" s="127"/>
      <c r="D487" s="127"/>
      <c r="E487" s="127"/>
      <c r="F487" s="127"/>
      <c r="G487" s="127"/>
      <c r="H487" s="127"/>
      <c r="I487" s="127"/>
      <c r="J487" s="127"/>
    </row>
    <row r="488" spans="1:10" ht="24.75" customHeight="1" x14ac:dyDescent="0.25">
      <c r="A488" s="68">
        <f>SUBTOTAL(3,B$44:$B488)</f>
        <v>437</v>
      </c>
      <c r="B488" s="126"/>
      <c r="C488" s="127"/>
      <c r="D488" s="127"/>
      <c r="E488" s="127"/>
      <c r="F488" s="127"/>
      <c r="G488" s="127"/>
      <c r="H488" s="127"/>
      <c r="I488" s="127"/>
      <c r="J488" s="127"/>
    </row>
    <row r="489" spans="1:10" ht="24.75" customHeight="1" x14ac:dyDescent="0.25">
      <c r="A489" s="68">
        <f>SUBTOTAL(3,B$44:$B489)</f>
        <v>437</v>
      </c>
      <c r="B489" s="126"/>
      <c r="C489" s="127"/>
      <c r="D489" s="127"/>
      <c r="E489" s="127"/>
      <c r="F489" s="127"/>
      <c r="G489" s="127"/>
      <c r="H489" s="127"/>
      <c r="I489" s="127"/>
      <c r="J489" s="127"/>
    </row>
    <row r="490" spans="1:10" ht="24.75" customHeight="1" x14ac:dyDescent="0.25">
      <c r="A490" s="68">
        <f>SUBTOTAL(3,B$44:$B490)</f>
        <v>437</v>
      </c>
      <c r="B490" s="126"/>
      <c r="C490" s="127"/>
      <c r="D490" s="127"/>
      <c r="E490" s="127"/>
      <c r="F490" s="127"/>
      <c r="G490" s="127"/>
      <c r="H490" s="127"/>
      <c r="I490" s="127"/>
      <c r="J490" s="127"/>
    </row>
    <row r="491" spans="1:10" ht="24.75" customHeight="1" x14ac:dyDescent="0.25">
      <c r="A491" s="68">
        <f>SUBTOTAL(3,B$44:$B491)</f>
        <v>437</v>
      </c>
      <c r="B491" s="126"/>
      <c r="C491" s="127"/>
      <c r="D491" s="127"/>
      <c r="E491" s="127"/>
      <c r="F491" s="127"/>
      <c r="G491" s="127"/>
      <c r="H491" s="127"/>
      <c r="I491" s="127"/>
      <c r="J491" s="127"/>
    </row>
    <row r="492" spans="1:10" ht="24.75" customHeight="1" x14ac:dyDescent="0.25">
      <c r="A492" s="68">
        <f>SUBTOTAL(3,B$44:$B492)</f>
        <v>437</v>
      </c>
      <c r="B492" s="126"/>
      <c r="C492" s="127"/>
      <c r="D492" s="127"/>
      <c r="E492" s="127"/>
      <c r="F492" s="127"/>
      <c r="G492" s="127"/>
      <c r="H492" s="127"/>
      <c r="I492" s="127"/>
      <c r="J492" s="127"/>
    </row>
    <row r="493" spans="1:10" ht="24.75" customHeight="1" x14ac:dyDescent="0.25">
      <c r="A493" s="68">
        <f>SUBTOTAL(3,B$44:$B493)</f>
        <v>437</v>
      </c>
      <c r="B493" s="126"/>
      <c r="C493" s="127"/>
      <c r="D493" s="127"/>
      <c r="E493" s="127"/>
      <c r="F493" s="127"/>
      <c r="G493" s="127"/>
      <c r="H493" s="127"/>
      <c r="I493" s="127"/>
      <c r="J493" s="127"/>
    </row>
    <row r="494" spans="1:10" ht="24.75" customHeight="1" x14ac:dyDescent="0.25">
      <c r="A494" s="68">
        <f>SUBTOTAL(3,B$44:$B494)</f>
        <v>437</v>
      </c>
      <c r="B494" s="126"/>
      <c r="C494" s="127"/>
      <c r="D494" s="127"/>
      <c r="E494" s="127"/>
      <c r="F494" s="127"/>
      <c r="G494" s="127"/>
      <c r="H494" s="127"/>
      <c r="I494" s="127"/>
      <c r="J494" s="127"/>
    </row>
    <row r="495" spans="1:10" ht="24.75" customHeight="1" x14ac:dyDescent="0.25">
      <c r="A495" s="68">
        <f>SUBTOTAL(3,B$44:$B495)</f>
        <v>437</v>
      </c>
      <c r="B495" s="126"/>
      <c r="C495" s="127"/>
      <c r="D495" s="127"/>
      <c r="E495" s="127"/>
      <c r="F495" s="127"/>
      <c r="G495" s="127"/>
      <c r="H495" s="127"/>
      <c r="I495" s="127"/>
      <c r="J495" s="127"/>
    </row>
    <row r="496" spans="1:10" ht="24.75" customHeight="1" x14ac:dyDescent="0.25">
      <c r="A496" s="68">
        <f>SUBTOTAL(3,B$44:$B496)</f>
        <v>437</v>
      </c>
      <c r="B496" s="126"/>
      <c r="C496" s="127"/>
      <c r="D496" s="127"/>
      <c r="E496" s="127"/>
      <c r="F496" s="127"/>
      <c r="G496" s="127"/>
      <c r="H496" s="127"/>
      <c r="I496" s="127"/>
      <c r="J496" s="127"/>
    </row>
    <row r="497" spans="1:10" ht="24.75" customHeight="1" x14ac:dyDescent="0.25">
      <c r="A497" s="68">
        <f>SUBTOTAL(3,B$44:$B497)</f>
        <v>437</v>
      </c>
      <c r="B497" s="126"/>
      <c r="C497" s="127"/>
      <c r="D497" s="127"/>
      <c r="E497" s="127"/>
      <c r="F497" s="127"/>
      <c r="G497" s="127"/>
      <c r="H497" s="127"/>
      <c r="I497" s="127"/>
      <c r="J497" s="127"/>
    </row>
    <row r="498" spans="1:10" ht="24.75" customHeight="1" x14ac:dyDescent="0.25">
      <c r="A498" s="68">
        <f>SUBTOTAL(3,B$44:$B498)</f>
        <v>437</v>
      </c>
      <c r="B498" s="126"/>
      <c r="C498" s="127"/>
      <c r="D498" s="127"/>
      <c r="E498" s="127"/>
      <c r="F498" s="127"/>
      <c r="G498" s="127"/>
      <c r="H498" s="127"/>
      <c r="I498" s="127"/>
      <c r="J498" s="127"/>
    </row>
    <row r="499" spans="1:10" ht="24.75" customHeight="1" x14ac:dyDescent="0.25">
      <c r="A499" s="68">
        <f>SUBTOTAL(3,B$44:$B499)</f>
        <v>437</v>
      </c>
      <c r="B499" s="126"/>
      <c r="C499" s="127"/>
      <c r="D499" s="127"/>
      <c r="E499" s="127"/>
      <c r="F499" s="127"/>
      <c r="G499" s="127"/>
      <c r="H499" s="127"/>
      <c r="I499" s="127"/>
      <c r="J499" s="127"/>
    </row>
    <row r="500" spans="1:10" ht="24.75" customHeight="1" x14ac:dyDescent="0.25">
      <c r="A500" s="68">
        <f>SUBTOTAL(3,B$44:$B500)</f>
        <v>437</v>
      </c>
      <c r="B500" s="126"/>
      <c r="C500" s="127"/>
      <c r="D500" s="127"/>
      <c r="E500" s="127"/>
      <c r="F500" s="127"/>
      <c r="G500" s="127"/>
      <c r="H500" s="127"/>
      <c r="I500" s="127"/>
      <c r="J500" s="127"/>
    </row>
    <row r="501" spans="1:10" ht="24.75" customHeight="1" x14ac:dyDescent="0.25">
      <c r="A501" s="68">
        <f>SUBTOTAL(3,B$44:$B501)</f>
        <v>437</v>
      </c>
      <c r="B501" s="126"/>
      <c r="C501" s="127"/>
      <c r="D501" s="127"/>
      <c r="E501" s="127"/>
      <c r="F501" s="127"/>
      <c r="G501" s="127"/>
      <c r="H501" s="127"/>
      <c r="I501" s="127"/>
      <c r="J501" s="127"/>
    </row>
    <row r="502" spans="1:10" ht="24.75" customHeight="1" x14ac:dyDescent="0.25">
      <c r="A502" s="68">
        <f>SUBTOTAL(3,B$44:$B502)</f>
        <v>437</v>
      </c>
      <c r="B502" s="126"/>
      <c r="C502" s="127"/>
      <c r="D502" s="127"/>
      <c r="E502" s="127"/>
      <c r="F502" s="127"/>
      <c r="G502" s="127"/>
      <c r="H502" s="127"/>
      <c r="I502" s="127"/>
      <c r="J502" s="127"/>
    </row>
    <row r="503" spans="1:10" ht="24.75" customHeight="1" x14ac:dyDescent="0.25">
      <c r="A503" s="68">
        <f>SUBTOTAL(3,B$44:$B503)</f>
        <v>437</v>
      </c>
      <c r="B503" s="126"/>
      <c r="C503" s="127"/>
      <c r="D503" s="127"/>
      <c r="E503" s="127"/>
      <c r="F503" s="127"/>
      <c r="G503" s="127"/>
      <c r="H503" s="127"/>
      <c r="I503" s="127"/>
      <c r="J503" s="127"/>
    </row>
    <row r="504" spans="1:10" ht="24.75" customHeight="1" x14ac:dyDescent="0.25">
      <c r="A504" s="68">
        <f>SUBTOTAL(3,B$44:$B504)</f>
        <v>437</v>
      </c>
      <c r="B504" s="126"/>
      <c r="C504" s="127"/>
      <c r="D504" s="127"/>
      <c r="E504" s="127"/>
      <c r="F504" s="127"/>
      <c r="G504" s="127"/>
      <c r="H504" s="127"/>
      <c r="I504" s="127"/>
      <c r="J504" s="127"/>
    </row>
    <row r="505" spans="1:10" ht="24.75" customHeight="1" x14ac:dyDescent="0.25">
      <c r="A505" s="68">
        <f>SUBTOTAL(3,B$44:$B505)</f>
        <v>437</v>
      </c>
      <c r="B505" s="126"/>
      <c r="C505" s="127"/>
      <c r="D505" s="127"/>
      <c r="E505" s="127"/>
      <c r="F505" s="127"/>
      <c r="G505" s="127"/>
      <c r="H505" s="127"/>
      <c r="I505" s="127"/>
      <c r="J505" s="127"/>
    </row>
    <row r="506" spans="1:10" ht="24.75" customHeight="1" x14ac:dyDescent="0.25">
      <c r="A506" s="68">
        <f>SUBTOTAL(3,B$44:$B506)</f>
        <v>437</v>
      </c>
      <c r="B506" s="126"/>
      <c r="C506" s="127"/>
      <c r="D506" s="127"/>
      <c r="E506" s="127"/>
      <c r="F506" s="127"/>
      <c r="G506" s="127"/>
      <c r="H506" s="127"/>
      <c r="I506" s="127"/>
      <c r="J506" s="127"/>
    </row>
    <row r="507" spans="1:10" ht="24.75" customHeight="1" x14ac:dyDescent="0.25">
      <c r="A507" s="68">
        <f>SUBTOTAL(3,B$44:$B507)</f>
        <v>437</v>
      </c>
      <c r="B507" s="126"/>
      <c r="C507" s="127"/>
      <c r="D507" s="127"/>
      <c r="E507" s="127"/>
      <c r="F507" s="127"/>
      <c r="G507" s="127"/>
      <c r="H507" s="127"/>
      <c r="I507" s="127"/>
      <c r="J507" s="127"/>
    </row>
    <row r="508" spans="1:10" ht="24.75" customHeight="1" x14ac:dyDescent="0.25">
      <c r="A508" s="68">
        <f>SUBTOTAL(3,B$44:$B508)</f>
        <v>437</v>
      </c>
      <c r="B508" s="126"/>
      <c r="C508" s="127"/>
      <c r="D508" s="127"/>
      <c r="E508" s="127"/>
      <c r="F508" s="127"/>
      <c r="G508" s="127"/>
      <c r="H508" s="127"/>
      <c r="I508" s="127"/>
      <c r="J508" s="127"/>
    </row>
    <row r="509" spans="1:10" ht="24.75" customHeight="1" x14ac:dyDescent="0.25">
      <c r="A509" s="68">
        <f>SUBTOTAL(3,B$44:$B509)</f>
        <v>437</v>
      </c>
      <c r="B509" s="126"/>
      <c r="C509" s="127"/>
      <c r="D509" s="127"/>
      <c r="E509" s="127"/>
      <c r="F509" s="127"/>
      <c r="G509" s="127"/>
      <c r="H509" s="127"/>
      <c r="I509" s="127"/>
      <c r="J509" s="127"/>
    </row>
    <row r="510" spans="1:10" ht="24.75" customHeight="1" x14ac:dyDescent="0.25">
      <c r="A510" s="68">
        <f>SUBTOTAL(3,B$44:$B510)</f>
        <v>437</v>
      </c>
      <c r="B510" s="126"/>
      <c r="C510" s="127"/>
      <c r="D510" s="127"/>
      <c r="E510" s="127"/>
      <c r="F510" s="127"/>
      <c r="G510" s="127"/>
      <c r="H510" s="127"/>
      <c r="I510" s="127"/>
      <c r="J510" s="127"/>
    </row>
    <row r="511" spans="1:10" ht="24.75" customHeight="1" x14ac:dyDescent="0.25">
      <c r="A511" s="68">
        <f>SUBTOTAL(3,B$44:$B511)</f>
        <v>437</v>
      </c>
      <c r="B511" s="126"/>
      <c r="C511" s="127"/>
      <c r="D511" s="127"/>
      <c r="E511" s="127"/>
      <c r="F511" s="127"/>
      <c r="G511" s="127"/>
      <c r="H511" s="127"/>
      <c r="I511" s="127"/>
      <c r="J511" s="127"/>
    </row>
    <row r="512" spans="1:10" ht="24.75" customHeight="1" x14ac:dyDescent="0.25">
      <c r="A512" s="68">
        <f>SUBTOTAL(3,B$44:$B512)</f>
        <v>437</v>
      </c>
      <c r="B512" s="126"/>
      <c r="C512" s="127"/>
      <c r="D512" s="127"/>
      <c r="E512" s="127"/>
      <c r="F512" s="127"/>
      <c r="G512" s="127"/>
      <c r="H512" s="127"/>
      <c r="I512" s="127"/>
      <c r="J512" s="127"/>
    </row>
    <row r="513" spans="1:10" ht="24.75" customHeight="1" x14ac:dyDescent="0.25">
      <c r="A513" s="68">
        <f>SUBTOTAL(3,B$44:$B513)</f>
        <v>437</v>
      </c>
      <c r="B513" s="126"/>
      <c r="C513" s="127"/>
      <c r="D513" s="127"/>
      <c r="E513" s="127"/>
      <c r="F513" s="127"/>
      <c r="G513" s="127"/>
      <c r="H513" s="127"/>
      <c r="I513" s="127"/>
      <c r="J513" s="127"/>
    </row>
    <row r="514" spans="1:10" ht="24.75" customHeight="1" x14ac:dyDescent="0.25">
      <c r="A514" s="68">
        <f>SUBTOTAL(3,B$44:$B514)</f>
        <v>437</v>
      </c>
      <c r="B514" s="126"/>
      <c r="C514" s="127"/>
      <c r="D514" s="127"/>
      <c r="E514" s="127"/>
      <c r="F514" s="127"/>
      <c r="G514" s="127"/>
      <c r="H514" s="127"/>
      <c r="I514" s="127"/>
      <c r="J514" s="127"/>
    </row>
    <row r="515" spans="1:10" ht="24.75" customHeight="1" x14ac:dyDescent="0.25">
      <c r="A515" s="68">
        <f>SUBTOTAL(3,B$44:$B515)</f>
        <v>437</v>
      </c>
      <c r="B515" s="126"/>
      <c r="C515" s="127"/>
      <c r="D515" s="127"/>
      <c r="E515" s="127"/>
      <c r="F515" s="127"/>
      <c r="G515" s="127"/>
      <c r="H515" s="127"/>
      <c r="I515" s="127"/>
      <c r="J515" s="127"/>
    </row>
    <row r="516" spans="1:10" ht="24.75" customHeight="1" x14ac:dyDescent="0.25">
      <c r="A516" s="68">
        <f>SUBTOTAL(3,B$44:$B516)</f>
        <v>437</v>
      </c>
      <c r="B516" s="126"/>
      <c r="C516" s="127"/>
      <c r="D516" s="127"/>
      <c r="E516" s="127"/>
      <c r="F516" s="127"/>
      <c r="G516" s="127"/>
      <c r="H516" s="127"/>
      <c r="I516" s="127"/>
      <c r="J516" s="127"/>
    </row>
    <row r="517" spans="1:10" ht="24.75" customHeight="1" x14ac:dyDescent="0.25">
      <c r="A517" s="68">
        <f>SUBTOTAL(3,B$44:$B517)</f>
        <v>437</v>
      </c>
      <c r="B517" s="126"/>
      <c r="C517" s="127"/>
      <c r="D517" s="127"/>
      <c r="E517" s="127"/>
      <c r="F517" s="127"/>
      <c r="G517" s="127"/>
      <c r="H517" s="127"/>
      <c r="I517" s="127"/>
      <c r="J517" s="127"/>
    </row>
    <row r="518" spans="1:10" ht="24.75" customHeight="1" x14ac:dyDescent="0.25">
      <c r="A518" s="68">
        <f>SUBTOTAL(3,B$44:$B518)</f>
        <v>437</v>
      </c>
      <c r="B518" s="126"/>
      <c r="C518" s="127"/>
      <c r="D518" s="127"/>
      <c r="E518" s="127"/>
      <c r="F518" s="127"/>
      <c r="G518" s="127"/>
      <c r="H518" s="127"/>
      <c r="I518" s="127"/>
      <c r="J518" s="127"/>
    </row>
    <row r="519" spans="1:10" ht="24.75" customHeight="1" x14ac:dyDescent="0.25">
      <c r="A519" s="68">
        <f>SUBTOTAL(3,B$44:$B519)</f>
        <v>437</v>
      </c>
      <c r="B519" s="126"/>
      <c r="C519" s="127"/>
      <c r="D519" s="127"/>
      <c r="E519" s="127"/>
      <c r="F519" s="127"/>
      <c r="G519" s="127"/>
      <c r="H519" s="127"/>
      <c r="I519" s="127"/>
      <c r="J519" s="127"/>
    </row>
    <row r="520" spans="1:10" ht="24.75" customHeight="1" x14ac:dyDescent="0.25">
      <c r="A520" s="68">
        <f>SUBTOTAL(3,B$44:$B520)</f>
        <v>437</v>
      </c>
      <c r="B520" s="126"/>
      <c r="C520" s="127"/>
      <c r="D520" s="127"/>
      <c r="E520" s="127"/>
      <c r="F520" s="127"/>
      <c r="G520" s="127"/>
      <c r="H520" s="127"/>
      <c r="I520" s="127"/>
      <c r="J520" s="127"/>
    </row>
    <row r="521" spans="1:10" ht="24.75" customHeight="1" x14ac:dyDescent="0.25">
      <c r="A521" s="68">
        <f>SUBTOTAL(3,B$44:$B521)</f>
        <v>437</v>
      </c>
      <c r="B521" s="126"/>
      <c r="C521" s="127"/>
      <c r="D521" s="127"/>
      <c r="E521" s="127"/>
      <c r="F521" s="127"/>
      <c r="G521" s="127"/>
      <c r="H521" s="127"/>
      <c r="I521" s="127"/>
      <c r="J521" s="127"/>
    </row>
    <row r="522" spans="1:10" ht="24.75" customHeight="1" x14ac:dyDescent="0.25">
      <c r="A522" s="68">
        <f>SUBTOTAL(3,B$44:$B522)</f>
        <v>437</v>
      </c>
      <c r="B522" s="126"/>
      <c r="C522" s="127"/>
      <c r="D522" s="127"/>
      <c r="E522" s="127"/>
      <c r="F522" s="127"/>
      <c r="G522" s="127"/>
      <c r="H522" s="127"/>
      <c r="I522" s="127"/>
      <c r="J522" s="127"/>
    </row>
    <row r="523" spans="1:10" ht="24.75" customHeight="1" x14ac:dyDescent="0.25">
      <c r="A523" s="68">
        <f>SUBTOTAL(3,B$44:$B523)</f>
        <v>437</v>
      </c>
      <c r="B523" s="126"/>
      <c r="C523" s="127"/>
      <c r="D523" s="127"/>
      <c r="E523" s="127"/>
      <c r="F523" s="127"/>
      <c r="G523" s="127"/>
      <c r="H523" s="127"/>
      <c r="I523" s="127"/>
      <c r="J523" s="127"/>
    </row>
    <row r="524" spans="1:10" ht="24.75" customHeight="1" x14ac:dyDescent="0.25">
      <c r="A524" s="68">
        <f>SUBTOTAL(3,B$44:$B524)</f>
        <v>437</v>
      </c>
      <c r="B524" s="126"/>
      <c r="C524" s="127"/>
      <c r="D524" s="127"/>
      <c r="E524" s="127"/>
      <c r="F524" s="127"/>
      <c r="G524" s="127"/>
      <c r="H524" s="127"/>
      <c r="I524" s="127"/>
      <c r="J524" s="127"/>
    </row>
    <row r="525" spans="1:10" ht="24.75" customHeight="1" x14ac:dyDescent="0.25">
      <c r="A525" s="68">
        <f>SUBTOTAL(3,B$44:$B525)</f>
        <v>437</v>
      </c>
      <c r="B525" s="126"/>
      <c r="C525" s="127"/>
      <c r="D525" s="127"/>
      <c r="E525" s="127"/>
      <c r="F525" s="127"/>
      <c r="G525" s="127"/>
      <c r="H525" s="127"/>
      <c r="I525" s="127"/>
      <c r="J525" s="127"/>
    </row>
    <row r="526" spans="1:10" ht="24.75" customHeight="1" x14ac:dyDescent="0.25">
      <c r="A526" s="68">
        <f>SUBTOTAL(3,B$44:$B526)</f>
        <v>437</v>
      </c>
      <c r="B526" s="127"/>
      <c r="C526" s="127"/>
      <c r="D526" s="127"/>
      <c r="E526" s="127"/>
      <c r="F526" s="127"/>
      <c r="G526" s="127"/>
      <c r="H526" s="127"/>
      <c r="I526" s="127"/>
      <c r="J526" s="127"/>
    </row>
    <row r="527" spans="1:10" ht="24.75" customHeight="1" x14ac:dyDescent="0.25">
      <c r="A527" s="68">
        <f>SUBTOTAL(3,B$44:$B527)</f>
        <v>437</v>
      </c>
      <c r="B527" s="127"/>
      <c r="C527" s="127"/>
      <c r="D527" s="127"/>
      <c r="E527" s="127"/>
      <c r="F527" s="127"/>
      <c r="G527" s="127"/>
      <c r="H527" s="127"/>
      <c r="I527" s="127"/>
      <c r="J527" s="127"/>
    </row>
    <row r="528" spans="1:10" ht="24.75" customHeight="1" x14ac:dyDescent="0.25">
      <c r="A528" s="68">
        <f>SUBTOTAL(3,B$44:$B528)</f>
        <v>437</v>
      </c>
      <c r="B528" s="127"/>
      <c r="C528" s="127"/>
      <c r="D528" s="127"/>
      <c r="E528" s="127"/>
      <c r="F528" s="127"/>
      <c r="G528" s="127"/>
      <c r="H528" s="127"/>
      <c r="I528" s="127"/>
      <c r="J528" s="127"/>
    </row>
    <row r="529" spans="1:10" ht="24.75" customHeight="1" x14ac:dyDescent="0.25">
      <c r="A529" s="68">
        <f>SUBTOTAL(3,B$44:$B529)</f>
        <v>437</v>
      </c>
      <c r="B529" s="127"/>
      <c r="C529" s="127"/>
      <c r="D529" s="127"/>
      <c r="E529" s="127"/>
      <c r="F529" s="127"/>
      <c r="G529" s="127"/>
      <c r="H529" s="127"/>
      <c r="I529" s="127"/>
      <c r="J529" s="127"/>
    </row>
    <row r="530" spans="1:10" ht="24.75" customHeight="1" x14ac:dyDescent="0.25">
      <c r="A530" s="68">
        <f>SUBTOTAL(3,B$44:$B530)</f>
        <v>437</v>
      </c>
      <c r="B530" s="127"/>
      <c r="C530" s="127"/>
      <c r="D530" s="127"/>
      <c r="E530" s="127"/>
      <c r="F530" s="127"/>
      <c r="G530" s="127"/>
      <c r="H530" s="127"/>
      <c r="I530" s="127"/>
      <c r="J530" s="127"/>
    </row>
    <row r="531" spans="1:10" ht="24.75" customHeight="1" x14ac:dyDescent="0.25">
      <c r="A531" s="68">
        <f>SUBTOTAL(3,B$44:$B531)</f>
        <v>437</v>
      </c>
      <c r="B531" s="127"/>
      <c r="C531" s="127"/>
      <c r="D531" s="127"/>
      <c r="E531" s="127"/>
      <c r="F531" s="127"/>
      <c r="G531" s="127"/>
      <c r="H531" s="127"/>
      <c r="I531" s="127"/>
      <c r="J531" s="127"/>
    </row>
    <row r="532" spans="1:10" ht="24.75" customHeight="1" x14ac:dyDescent="0.25">
      <c r="A532" s="68">
        <f>SUBTOTAL(3,B$44:$B532)</f>
        <v>437</v>
      </c>
      <c r="B532" s="127"/>
      <c r="C532" s="127"/>
      <c r="D532" s="127"/>
      <c r="E532" s="127"/>
      <c r="F532" s="127"/>
      <c r="G532" s="127"/>
      <c r="H532" s="127"/>
      <c r="I532" s="127"/>
      <c r="J532" s="127"/>
    </row>
    <row r="533" spans="1:10" ht="24.75" customHeight="1" x14ac:dyDescent="0.25">
      <c r="A533" s="68">
        <f>SUBTOTAL(3,B$44:$B533)</f>
        <v>437</v>
      </c>
      <c r="B533" s="127"/>
      <c r="C533" s="127"/>
      <c r="D533" s="127"/>
      <c r="E533" s="127"/>
      <c r="F533" s="127"/>
      <c r="G533" s="127"/>
      <c r="H533" s="127"/>
      <c r="I533" s="127"/>
      <c r="J533" s="127"/>
    </row>
    <row r="534" spans="1:10" ht="24.75" customHeight="1" x14ac:dyDescent="0.25">
      <c r="A534" s="68">
        <f>SUBTOTAL(3,B$44:$B534)</f>
        <v>437</v>
      </c>
      <c r="B534" s="127"/>
      <c r="C534" s="127"/>
      <c r="D534" s="127"/>
      <c r="E534" s="127"/>
      <c r="F534" s="127"/>
      <c r="G534" s="127"/>
      <c r="H534" s="127"/>
      <c r="I534" s="127"/>
      <c r="J534" s="127"/>
    </row>
    <row r="535" spans="1:10" ht="24.75" customHeight="1" x14ac:dyDescent="0.25">
      <c r="A535" s="68">
        <f>SUBTOTAL(3,B$44:$B535)</f>
        <v>437</v>
      </c>
      <c r="B535" s="127"/>
      <c r="C535" s="127"/>
      <c r="D535" s="127"/>
      <c r="E535" s="127"/>
      <c r="F535" s="127"/>
      <c r="G535" s="127"/>
      <c r="H535" s="127"/>
      <c r="I535" s="127"/>
      <c r="J535" s="127"/>
    </row>
    <row r="536" spans="1:10" ht="24.75" customHeight="1" x14ac:dyDescent="0.25">
      <c r="A536" s="68">
        <f>SUBTOTAL(3,B$44:$B536)</f>
        <v>437</v>
      </c>
      <c r="B536" s="127"/>
      <c r="C536" s="127"/>
      <c r="D536" s="127"/>
      <c r="E536" s="127"/>
      <c r="F536" s="127"/>
      <c r="G536" s="127"/>
      <c r="H536" s="127"/>
      <c r="I536" s="127"/>
      <c r="J536" s="127"/>
    </row>
    <row r="537" spans="1:10" ht="24.75" customHeight="1" x14ac:dyDescent="0.25">
      <c r="A537" s="68">
        <f>SUBTOTAL(3,B$44:$B537)</f>
        <v>437</v>
      </c>
      <c r="B537" s="127"/>
      <c r="C537" s="127"/>
      <c r="D537" s="127"/>
      <c r="E537" s="127"/>
      <c r="F537" s="127"/>
      <c r="G537" s="127"/>
      <c r="H537" s="127"/>
      <c r="I537" s="127"/>
      <c r="J537" s="127"/>
    </row>
    <row r="538" spans="1:10" ht="24.75" customHeight="1" x14ac:dyDescent="0.25">
      <c r="A538" s="68">
        <f>SUBTOTAL(3,B$44:$B538)</f>
        <v>437</v>
      </c>
      <c r="B538" s="127"/>
      <c r="C538" s="127"/>
      <c r="D538" s="127"/>
      <c r="E538" s="127"/>
      <c r="F538" s="127"/>
      <c r="G538" s="127"/>
      <c r="H538" s="127"/>
      <c r="I538" s="127"/>
      <c r="J538" s="127"/>
    </row>
    <row r="539" spans="1:10" ht="24.75" customHeight="1" x14ac:dyDescent="0.25">
      <c r="A539" s="68">
        <f>SUBTOTAL(3,B$44:$B539)</f>
        <v>437</v>
      </c>
      <c r="B539" s="127"/>
      <c r="C539" s="127"/>
      <c r="D539" s="127"/>
      <c r="E539" s="127"/>
      <c r="F539" s="127"/>
      <c r="G539" s="127"/>
      <c r="H539" s="127"/>
      <c r="I539" s="127"/>
      <c r="J539" s="127"/>
    </row>
    <row r="540" spans="1:10" ht="24.75" customHeight="1" x14ac:dyDescent="0.25">
      <c r="A540" s="68">
        <f>SUBTOTAL(3,B$44:$B540)</f>
        <v>437</v>
      </c>
      <c r="B540" s="127"/>
      <c r="C540" s="127"/>
      <c r="D540" s="127"/>
      <c r="E540" s="127"/>
      <c r="F540" s="127"/>
      <c r="G540" s="127"/>
      <c r="H540" s="127"/>
      <c r="I540" s="127"/>
      <c r="J540" s="127"/>
    </row>
    <row r="541" spans="1:10" ht="24.75" customHeight="1" x14ac:dyDescent="0.25">
      <c r="A541" s="68">
        <f>SUBTOTAL(3,B$44:$B541)</f>
        <v>437</v>
      </c>
      <c r="B541" s="127"/>
      <c r="C541" s="127"/>
      <c r="D541" s="127"/>
      <c r="E541" s="127"/>
      <c r="F541" s="127"/>
      <c r="G541" s="127"/>
      <c r="H541" s="127"/>
      <c r="I541" s="127"/>
      <c r="J541" s="127"/>
    </row>
    <row r="542" spans="1:10" ht="24.75" customHeight="1" x14ac:dyDescent="0.25">
      <c r="A542" s="68">
        <f>SUBTOTAL(3,B$44:$B542)</f>
        <v>437</v>
      </c>
      <c r="B542" s="127"/>
      <c r="C542" s="127"/>
      <c r="D542" s="127"/>
      <c r="E542" s="127"/>
      <c r="F542" s="127"/>
      <c r="G542" s="127"/>
      <c r="H542" s="127"/>
      <c r="I542" s="127"/>
      <c r="J542" s="127"/>
    </row>
    <row r="543" spans="1:10" ht="24.75" customHeight="1" x14ac:dyDescent="0.25">
      <c r="A543" s="68">
        <f>SUBTOTAL(3,B$44:$B543)</f>
        <v>437</v>
      </c>
      <c r="B543" s="127"/>
      <c r="C543" s="127"/>
      <c r="D543" s="127"/>
      <c r="E543" s="127"/>
      <c r="F543" s="127"/>
      <c r="G543" s="127"/>
      <c r="H543" s="127"/>
      <c r="I543" s="127"/>
      <c r="J543" s="127"/>
    </row>
    <row r="544" spans="1:10" ht="24.75" customHeight="1" x14ac:dyDescent="0.25">
      <c r="A544" s="68">
        <f>SUBTOTAL(3,B$44:$B544)</f>
        <v>437</v>
      </c>
      <c r="B544" s="127"/>
      <c r="C544" s="127"/>
      <c r="D544" s="127"/>
      <c r="E544" s="127"/>
      <c r="F544" s="127"/>
      <c r="G544" s="127"/>
      <c r="H544" s="127"/>
      <c r="I544" s="127"/>
      <c r="J544" s="127"/>
    </row>
    <row r="545" spans="1:10" ht="24.75" customHeight="1" x14ac:dyDescent="0.25">
      <c r="A545" s="68">
        <f>SUBTOTAL(3,B$44:$B545)</f>
        <v>437</v>
      </c>
      <c r="B545" s="127"/>
      <c r="C545" s="127"/>
      <c r="D545" s="127"/>
      <c r="E545" s="127"/>
      <c r="F545" s="127"/>
      <c r="G545" s="127"/>
      <c r="H545" s="127"/>
      <c r="I545" s="127"/>
      <c r="J545" s="127"/>
    </row>
    <row r="546" spans="1:10" ht="24.75" customHeight="1" x14ac:dyDescent="0.25">
      <c r="A546" s="68">
        <f>SUBTOTAL(3,B$44:$B546)</f>
        <v>437</v>
      </c>
      <c r="B546" s="127"/>
      <c r="C546" s="127"/>
      <c r="D546" s="127"/>
      <c r="E546" s="127"/>
      <c r="F546" s="127"/>
      <c r="G546" s="127"/>
      <c r="H546" s="127"/>
      <c r="I546" s="127"/>
      <c r="J546" s="127"/>
    </row>
    <row r="547" spans="1:10" ht="24.75" customHeight="1" x14ac:dyDescent="0.25">
      <c r="A547" s="68">
        <f>SUBTOTAL(3,B$44:$B547)</f>
        <v>437</v>
      </c>
      <c r="B547" s="127"/>
      <c r="C547" s="127"/>
      <c r="D547" s="127"/>
      <c r="E547" s="127"/>
      <c r="F547" s="127"/>
      <c r="G547" s="127"/>
      <c r="H547" s="127"/>
      <c r="I547" s="127"/>
      <c r="J547" s="127"/>
    </row>
    <row r="548" spans="1:10" ht="24.75" customHeight="1" x14ac:dyDescent="0.25">
      <c r="A548" s="68">
        <f>SUBTOTAL(3,B$44:$B548)</f>
        <v>437</v>
      </c>
      <c r="B548" s="127"/>
      <c r="C548" s="127"/>
      <c r="D548" s="127"/>
      <c r="E548" s="127"/>
      <c r="F548" s="127"/>
      <c r="G548" s="127"/>
      <c r="H548" s="127"/>
      <c r="I548" s="127"/>
      <c r="J548" s="127"/>
    </row>
    <row r="549" spans="1:10" ht="24.75" customHeight="1" x14ac:dyDescent="0.25">
      <c r="A549" s="68">
        <f>SUBTOTAL(3,B$44:$B549)</f>
        <v>437</v>
      </c>
      <c r="B549" s="127"/>
      <c r="C549" s="127"/>
      <c r="D549" s="127"/>
      <c r="E549" s="127"/>
      <c r="F549" s="127"/>
      <c r="G549" s="127"/>
      <c r="H549" s="127"/>
      <c r="I549" s="127"/>
      <c r="J549" s="127"/>
    </row>
    <row r="550" spans="1:10" ht="24.75" customHeight="1" x14ac:dyDescent="0.25">
      <c r="A550" s="68">
        <f>SUBTOTAL(3,B$44:$B550)</f>
        <v>437</v>
      </c>
      <c r="B550" s="127"/>
      <c r="C550" s="127"/>
      <c r="D550" s="127"/>
      <c r="E550" s="127"/>
      <c r="F550" s="127"/>
      <c r="G550" s="127"/>
      <c r="H550" s="127"/>
      <c r="I550" s="127"/>
      <c r="J550" s="127"/>
    </row>
    <row r="551" spans="1:10" ht="24.75" customHeight="1" x14ac:dyDescent="0.25">
      <c r="A551" s="68">
        <f>SUBTOTAL(3,B$44:$B551)</f>
        <v>437</v>
      </c>
      <c r="B551" s="127"/>
      <c r="C551" s="127"/>
      <c r="D551" s="127"/>
      <c r="E551" s="127"/>
      <c r="F551" s="127"/>
      <c r="G551" s="127"/>
      <c r="H551" s="127"/>
      <c r="I551" s="127"/>
      <c r="J551" s="127"/>
    </row>
    <row r="552" spans="1:10" ht="24.75" customHeight="1" x14ac:dyDescent="0.25">
      <c r="A552" s="68">
        <f>SUBTOTAL(3,B$44:$B552)</f>
        <v>437</v>
      </c>
      <c r="B552" s="127"/>
      <c r="C552" s="127"/>
      <c r="D552" s="127"/>
      <c r="E552" s="127"/>
      <c r="F552" s="127"/>
      <c r="G552" s="127"/>
      <c r="H552" s="127"/>
      <c r="I552" s="127"/>
      <c r="J552" s="127"/>
    </row>
    <row r="553" spans="1:10" ht="24.75" customHeight="1" x14ac:dyDescent="0.25">
      <c r="A553" s="68">
        <f>SUBTOTAL(3,B$44:$B553)</f>
        <v>437</v>
      </c>
      <c r="B553" s="127"/>
      <c r="C553" s="127"/>
      <c r="D553" s="127"/>
      <c r="E553" s="127"/>
      <c r="F553" s="127"/>
      <c r="G553" s="127"/>
      <c r="H553" s="127"/>
      <c r="I553" s="127"/>
      <c r="J553" s="127"/>
    </row>
    <row r="554" spans="1:10" ht="24.75" customHeight="1" x14ac:dyDescent="0.25">
      <c r="A554" s="68">
        <f>SUBTOTAL(3,B$44:$B554)</f>
        <v>437</v>
      </c>
      <c r="B554" s="127"/>
      <c r="C554" s="127"/>
      <c r="D554" s="127"/>
      <c r="E554" s="127"/>
      <c r="F554" s="127"/>
      <c r="G554" s="127"/>
      <c r="H554" s="127"/>
      <c r="I554" s="127"/>
      <c r="J554" s="127"/>
    </row>
    <row r="555" spans="1:10" ht="24.75" customHeight="1" x14ac:dyDescent="0.25">
      <c r="A555" s="68">
        <f>SUBTOTAL(3,B$44:$B555)</f>
        <v>437</v>
      </c>
      <c r="B555" s="127"/>
      <c r="C555" s="127"/>
      <c r="D555" s="127"/>
      <c r="E555" s="127"/>
      <c r="F555" s="127"/>
      <c r="G555" s="127"/>
      <c r="H555" s="127"/>
      <c r="I555" s="127"/>
      <c r="J555" s="127"/>
    </row>
    <row r="556" spans="1:10" ht="24.75" customHeight="1" x14ac:dyDescent="0.25">
      <c r="A556" s="68">
        <f>SUBTOTAL(3,B$44:$B556)</f>
        <v>437</v>
      </c>
      <c r="B556" s="127"/>
      <c r="C556" s="127"/>
      <c r="D556" s="127"/>
      <c r="E556" s="127"/>
      <c r="F556" s="127"/>
      <c r="G556" s="127"/>
      <c r="H556" s="127"/>
      <c r="I556" s="127"/>
      <c r="J556" s="127"/>
    </row>
    <row r="557" spans="1:10" ht="24.75" customHeight="1" x14ac:dyDescent="0.25">
      <c r="A557" s="68">
        <f>SUBTOTAL(3,B$44:$B557)</f>
        <v>437</v>
      </c>
      <c r="B557" s="127"/>
      <c r="C557" s="127"/>
      <c r="D557" s="127"/>
      <c r="E557" s="127"/>
      <c r="F557" s="127"/>
      <c r="G557" s="127"/>
      <c r="H557" s="127"/>
      <c r="I557" s="127"/>
      <c r="J557" s="127"/>
    </row>
    <row r="558" spans="1:10" ht="24.75" customHeight="1" x14ac:dyDescent="0.25">
      <c r="A558" s="68">
        <f>SUBTOTAL(3,B$44:$B558)</f>
        <v>437</v>
      </c>
      <c r="B558" s="127"/>
      <c r="C558" s="127"/>
      <c r="D558" s="127"/>
      <c r="E558" s="127"/>
      <c r="F558" s="127"/>
      <c r="G558" s="127"/>
      <c r="H558" s="127"/>
      <c r="I558" s="127"/>
      <c r="J558" s="127"/>
    </row>
    <row r="559" spans="1:10" ht="24.75" customHeight="1" x14ac:dyDescent="0.25">
      <c r="A559" s="68">
        <f>SUBTOTAL(3,B$44:$B559)</f>
        <v>437</v>
      </c>
      <c r="B559" s="127"/>
      <c r="C559" s="127"/>
      <c r="D559" s="127"/>
      <c r="E559" s="127"/>
      <c r="F559" s="127"/>
      <c r="G559" s="127"/>
      <c r="H559" s="127"/>
      <c r="I559" s="127"/>
      <c r="J559" s="127"/>
    </row>
    <row r="560" spans="1:10" ht="24.75" customHeight="1" x14ac:dyDescent="0.25">
      <c r="A560" s="68">
        <f>SUBTOTAL(3,B$44:$B560)</f>
        <v>437</v>
      </c>
      <c r="B560" s="127"/>
      <c r="C560" s="127"/>
      <c r="D560" s="127"/>
      <c r="E560" s="127"/>
      <c r="F560" s="127"/>
      <c r="G560" s="127"/>
      <c r="H560" s="127"/>
      <c r="I560" s="127"/>
      <c r="J560" s="127"/>
    </row>
    <row r="561" spans="1:10" ht="24.75" customHeight="1" x14ac:dyDescent="0.25">
      <c r="A561" s="68">
        <f>SUBTOTAL(3,B$44:$B561)</f>
        <v>437</v>
      </c>
      <c r="B561" s="127"/>
      <c r="C561" s="127"/>
      <c r="D561" s="127"/>
      <c r="E561" s="127"/>
      <c r="F561" s="127"/>
      <c r="G561" s="127"/>
      <c r="H561" s="127"/>
      <c r="I561" s="127"/>
      <c r="J561" s="127"/>
    </row>
    <row r="562" spans="1:10" ht="24.75" customHeight="1" x14ac:dyDescent="0.25">
      <c r="A562" s="68">
        <f>SUBTOTAL(3,B$44:$B562)</f>
        <v>437</v>
      </c>
      <c r="B562" s="127"/>
      <c r="C562" s="127"/>
      <c r="D562" s="127"/>
      <c r="E562" s="127"/>
      <c r="F562" s="127"/>
      <c r="G562" s="127"/>
      <c r="H562" s="127"/>
      <c r="I562" s="127"/>
      <c r="J562" s="127"/>
    </row>
    <row r="563" spans="1:10" ht="24.75" customHeight="1" x14ac:dyDescent="0.25">
      <c r="A563" s="68">
        <f>SUBTOTAL(3,B$44:$B563)</f>
        <v>437</v>
      </c>
      <c r="B563" s="127"/>
      <c r="C563" s="127"/>
      <c r="D563" s="127"/>
      <c r="E563" s="127"/>
      <c r="F563" s="127"/>
      <c r="G563" s="127"/>
      <c r="H563" s="127"/>
      <c r="I563" s="127"/>
      <c r="J563" s="127"/>
    </row>
    <row r="564" spans="1:10" ht="24.75" customHeight="1" x14ac:dyDescent="0.25">
      <c r="A564" s="68">
        <f>SUBTOTAL(3,B$44:$B564)</f>
        <v>437</v>
      </c>
      <c r="B564" s="127"/>
      <c r="C564" s="127"/>
      <c r="D564" s="127"/>
      <c r="E564" s="127"/>
      <c r="F564" s="127"/>
      <c r="G564" s="127"/>
      <c r="H564" s="127"/>
      <c r="I564" s="127"/>
      <c r="J564" s="127"/>
    </row>
    <row r="565" spans="1:10" ht="24.75" customHeight="1" x14ac:dyDescent="0.25">
      <c r="A565" s="68">
        <f>SUBTOTAL(3,B$44:$B565)</f>
        <v>437</v>
      </c>
      <c r="B565" s="127"/>
      <c r="C565" s="127"/>
      <c r="D565" s="127"/>
      <c r="E565" s="127"/>
      <c r="F565" s="127"/>
      <c r="G565" s="127"/>
      <c r="H565" s="127"/>
      <c r="I565" s="127"/>
      <c r="J565" s="127"/>
    </row>
    <row r="566" spans="1:10" ht="24.75" customHeight="1" x14ac:dyDescent="0.25">
      <c r="A566" s="68">
        <f>SUBTOTAL(3,B$44:$B566)</f>
        <v>437</v>
      </c>
      <c r="B566" s="127"/>
      <c r="C566" s="127"/>
      <c r="D566" s="127"/>
      <c r="E566" s="127"/>
      <c r="F566" s="127"/>
      <c r="G566" s="127"/>
      <c r="H566" s="127"/>
      <c r="I566" s="127"/>
      <c r="J566" s="127"/>
    </row>
    <row r="567" spans="1:10" ht="24.75" customHeight="1" x14ac:dyDescent="0.25">
      <c r="A567" s="68">
        <f>SUBTOTAL(3,B$44:$B567)</f>
        <v>437</v>
      </c>
      <c r="B567" s="127"/>
      <c r="C567" s="127"/>
      <c r="D567" s="127"/>
      <c r="E567" s="127"/>
      <c r="F567" s="127"/>
      <c r="G567" s="127"/>
      <c r="H567" s="127"/>
      <c r="I567" s="127"/>
      <c r="J567" s="127"/>
    </row>
    <row r="568" spans="1:10" ht="24.75" customHeight="1" x14ac:dyDescent="0.25">
      <c r="A568" s="68">
        <f>SUBTOTAL(3,B$44:$B568)</f>
        <v>437</v>
      </c>
      <c r="B568" s="127"/>
      <c r="C568" s="127"/>
      <c r="D568" s="127"/>
      <c r="E568" s="127"/>
      <c r="F568" s="127"/>
      <c r="G568" s="127"/>
      <c r="H568" s="127"/>
      <c r="I568" s="127"/>
      <c r="J568" s="127"/>
    </row>
    <row r="569" spans="1:10" ht="24.75" customHeight="1" x14ac:dyDescent="0.25">
      <c r="A569" s="68">
        <f>SUBTOTAL(3,B$44:$B569)</f>
        <v>437</v>
      </c>
      <c r="B569" s="127"/>
      <c r="C569" s="127"/>
      <c r="D569" s="127"/>
      <c r="E569" s="127"/>
      <c r="F569" s="127"/>
      <c r="G569" s="127"/>
      <c r="H569" s="127"/>
      <c r="I569" s="127"/>
      <c r="J569" s="127"/>
    </row>
    <row r="570" spans="1:10" ht="24.75" customHeight="1" x14ac:dyDescent="0.25">
      <c r="A570" s="68">
        <f>SUBTOTAL(3,B$44:$B570)</f>
        <v>437</v>
      </c>
      <c r="B570" s="127"/>
      <c r="C570" s="127"/>
      <c r="D570" s="127"/>
      <c r="E570" s="127"/>
      <c r="F570" s="127"/>
      <c r="G570" s="127"/>
      <c r="H570" s="127"/>
      <c r="I570" s="127"/>
      <c r="J570" s="127"/>
    </row>
    <row r="571" spans="1:10" ht="24.75" customHeight="1" x14ac:dyDescent="0.25">
      <c r="A571" s="68">
        <f>SUBTOTAL(3,B$44:$B571)</f>
        <v>437</v>
      </c>
      <c r="B571" s="127"/>
      <c r="C571" s="127"/>
      <c r="D571" s="127"/>
      <c r="E571" s="127"/>
      <c r="F571" s="127"/>
      <c r="G571" s="127"/>
      <c r="H571" s="127"/>
      <c r="I571" s="127"/>
      <c r="J571" s="127"/>
    </row>
    <row r="572" spans="1:10" ht="24.75" customHeight="1" x14ac:dyDescent="0.25">
      <c r="A572" s="68">
        <f>SUBTOTAL(3,B$44:$B572)</f>
        <v>437</v>
      </c>
      <c r="B572" s="127"/>
      <c r="C572" s="127"/>
      <c r="D572" s="127"/>
      <c r="E572" s="127"/>
      <c r="F572" s="127"/>
      <c r="G572" s="127"/>
      <c r="H572" s="127"/>
      <c r="I572" s="127"/>
      <c r="J572" s="127"/>
    </row>
    <row r="573" spans="1:10" ht="24.75" customHeight="1" x14ac:dyDescent="0.25">
      <c r="A573" s="68">
        <f>SUBTOTAL(3,B$44:$B573)</f>
        <v>437</v>
      </c>
      <c r="B573" s="127"/>
      <c r="C573" s="127"/>
      <c r="D573" s="127"/>
      <c r="E573" s="127"/>
      <c r="F573" s="127"/>
      <c r="G573" s="127"/>
      <c r="H573" s="127"/>
      <c r="I573" s="127"/>
      <c r="J573" s="127"/>
    </row>
    <row r="574" spans="1:10" ht="24.75" customHeight="1" x14ac:dyDescent="0.25">
      <c r="A574" s="68">
        <f>SUBTOTAL(3,B$44:$B574)</f>
        <v>437</v>
      </c>
      <c r="B574" s="127"/>
      <c r="C574" s="127"/>
      <c r="D574" s="127"/>
      <c r="E574" s="127"/>
      <c r="F574" s="127"/>
      <c r="G574" s="127"/>
      <c r="H574" s="127"/>
      <c r="I574" s="127"/>
      <c r="J574" s="127"/>
    </row>
    <row r="575" spans="1:10" ht="24.75" customHeight="1" x14ac:dyDescent="0.25">
      <c r="A575" s="68">
        <f>SUBTOTAL(3,B$44:$B575)</f>
        <v>437</v>
      </c>
      <c r="B575" s="127"/>
      <c r="C575" s="127"/>
      <c r="D575" s="127"/>
      <c r="E575" s="127"/>
      <c r="F575" s="127"/>
      <c r="G575" s="127"/>
      <c r="H575" s="127"/>
      <c r="I575" s="127"/>
      <c r="J575" s="127"/>
    </row>
    <row r="576" spans="1:10" ht="24.75" customHeight="1" x14ac:dyDescent="0.25">
      <c r="A576" s="68">
        <f>SUBTOTAL(3,B$44:$B576)</f>
        <v>437</v>
      </c>
      <c r="B576" s="127"/>
      <c r="C576" s="127"/>
      <c r="D576" s="127"/>
      <c r="E576" s="127"/>
      <c r="F576" s="127"/>
      <c r="G576" s="127"/>
      <c r="H576" s="127"/>
      <c r="I576" s="127"/>
      <c r="J576" s="127"/>
    </row>
    <row r="577" spans="1:10" ht="24.75" customHeight="1" x14ac:dyDescent="0.25">
      <c r="A577" s="68">
        <f>SUBTOTAL(3,B$44:$B577)</f>
        <v>437</v>
      </c>
      <c r="B577" s="127"/>
      <c r="C577" s="127"/>
      <c r="D577" s="127"/>
      <c r="E577" s="127"/>
      <c r="F577" s="127"/>
      <c r="G577" s="127"/>
      <c r="H577" s="127"/>
      <c r="I577" s="127"/>
      <c r="J577" s="127"/>
    </row>
    <row r="578" spans="1:10" ht="24.75" customHeight="1" x14ac:dyDescent="0.25">
      <c r="A578" s="68">
        <f>SUBTOTAL(3,B$44:$B578)</f>
        <v>437</v>
      </c>
      <c r="B578" s="127"/>
      <c r="C578" s="127"/>
      <c r="D578" s="127"/>
      <c r="E578" s="127"/>
      <c r="F578" s="127"/>
      <c r="G578" s="127"/>
      <c r="H578" s="127"/>
      <c r="I578" s="127"/>
      <c r="J578" s="127"/>
    </row>
    <row r="579" spans="1:10" ht="24.75" customHeight="1" x14ac:dyDescent="0.25">
      <c r="A579" s="68">
        <f>SUBTOTAL(3,B$44:$B579)</f>
        <v>437</v>
      </c>
      <c r="B579" s="127"/>
      <c r="C579" s="127"/>
      <c r="D579" s="127"/>
      <c r="E579" s="127"/>
      <c r="F579" s="127"/>
      <c r="G579" s="127"/>
      <c r="H579" s="127"/>
      <c r="I579" s="127"/>
      <c r="J579" s="127"/>
    </row>
    <row r="580" spans="1:10" ht="24.75" customHeight="1" x14ac:dyDescent="0.25">
      <c r="A580" s="68">
        <f>SUBTOTAL(3,B$44:$B580)</f>
        <v>437</v>
      </c>
      <c r="B580" s="127"/>
      <c r="C580" s="127"/>
      <c r="D580" s="127"/>
      <c r="E580" s="127"/>
      <c r="F580" s="127"/>
      <c r="G580" s="127"/>
      <c r="H580" s="127"/>
      <c r="I580" s="127"/>
      <c r="J580" s="127"/>
    </row>
    <row r="581" spans="1:10" ht="24.75" customHeight="1" x14ac:dyDescent="0.25">
      <c r="A581" s="68">
        <f>SUBTOTAL(3,B$44:$B581)</f>
        <v>437</v>
      </c>
      <c r="B581" s="127"/>
      <c r="C581" s="127"/>
      <c r="D581" s="127"/>
      <c r="E581" s="127"/>
      <c r="F581" s="127"/>
      <c r="G581" s="127"/>
      <c r="H581" s="127"/>
      <c r="I581" s="127"/>
      <c r="J581" s="127"/>
    </row>
    <row r="582" spans="1:10" ht="24.75" customHeight="1" x14ac:dyDescent="0.25">
      <c r="A582" s="68">
        <f>SUBTOTAL(3,B$44:$B582)</f>
        <v>437</v>
      </c>
      <c r="B582" s="127"/>
      <c r="C582" s="127"/>
      <c r="D582" s="127"/>
      <c r="E582" s="127"/>
      <c r="F582" s="127"/>
      <c r="G582" s="127"/>
      <c r="H582" s="127"/>
      <c r="I582" s="127"/>
      <c r="J582" s="127"/>
    </row>
    <row r="583" spans="1:10" ht="24.75" customHeight="1" x14ac:dyDescent="0.25">
      <c r="A583" s="68">
        <f>SUBTOTAL(3,B$44:$B583)</f>
        <v>437</v>
      </c>
      <c r="B583" s="127"/>
      <c r="C583" s="127"/>
      <c r="D583" s="127"/>
      <c r="E583" s="127"/>
      <c r="F583" s="127"/>
      <c r="G583" s="127"/>
      <c r="H583" s="127"/>
      <c r="I583" s="127"/>
      <c r="J583" s="127"/>
    </row>
    <row r="584" spans="1:10" ht="24.75" customHeight="1" x14ac:dyDescent="0.25">
      <c r="A584" s="68">
        <f>SUBTOTAL(3,B$44:$B584)</f>
        <v>437</v>
      </c>
      <c r="B584" s="127"/>
      <c r="C584" s="127"/>
      <c r="D584" s="127"/>
      <c r="E584" s="127"/>
      <c r="F584" s="127"/>
      <c r="G584" s="127"/>
      <c r="H584" s="127"/>
      <c r="I584" s="127"/>
      <c r="J584" s="127"/>
    </row>
    <row r="585" spans="1:10" ht="24.75" customHeight="1" x14ac:dyDescent="0.25">
      <c r="A585" s="68">
        <f>SUBTOTAL(3,B$44:$B585)</f>
        <v>437</v>
      </c>
      <c r="B585" s="127"/>
      <c r="C585" s="127"/>
      <c r="D585" s="127"/>
      <c r="E585" s="127"/>
      <c r="F585" s="127"/>
      <c r="G585" s="127"/>
      <c r="H585" s="127"/>
      <c r="I585" s="127"/>
      <c r="J585" s="127"/>
    </row>
    <row r="586" spans="1:10" ht="24.75" customHeight="1" x14ac:dyDescent="0.25">
      <c r="A586" s="68">
        <f>SUBTOTAL(3,B$44:$B586)</f>
        <v>437</v>
      </c>
      <c r="B586" s="127"/>
      <c r="C586" s="127"/>
      <c r="D586" s="127"/>
      <c r="E586" s="127"/>
      <c r="F586" s="127"/>
      <c r="G586" s="127"/>
      <c r="H586" s="127"/>
      <c r="I586" s="127"/>
      <c r="J586" s="127"/>
    </row>
    <row r="587" spans="1:10" ht="24.75" customHeight="1" x14ac:dyDescent="0.25">
      <c r="A587" s="68">
        <f>SUBTOTAL(3,B$44:$B587)</f>
        <v>437</v>
      </c>
      <c r="B587" s="127"/>
      <c r="C587" s="127"/>
      <c r="D587" s="127"/>
      <c r="E587" s="127"/>
      <c r="F587" s="127"/>
      <c r="G587" s="127"/>
      <c r="H587" s="127"/>
      <c r="I587" s="127"/>
      <c r="J587" s="127"/>
    </row>
    <row r="588" spans="1:10" ht="24.75" customHeight="1" x14ac:dyDescent="0.25">
      <c r="A588" s="68">
        <f>SUBTOTAL(3,B$44:$B588)</f>
        <v>437</v>
      </c>
      <c r="B588" s="127"/>
      <c r="C588" s="127"/>
      <c r="D588" s="127"/>
      <c r="E588" s="127"/>
      <c r="F588" s="127"/>
      <c r="G588" s="127"/>
      <c r="H588" s="127"/>
      <c r="I588" s="127"/>
      <c r="J588" s="127"/>
    </row>
    <row r="589" spans="1:10" ht="24.75" customHeight="1" x14ac:dyDescent="0.25">
      <c r="A589" s="68">
        <f>SUBTOTAL(3,B$44:$B589)</f>
        <v>437</v>
      </c>
      <c r="B589" s="127"/>
      <c r="C589" s="127"/>
      <c r="D589" s="127"/>
      <c r="E589" s="127"/>
      <c r="F589" s="127"/>
      <c r="G589" s="127"/>
      <c r="H589" s="127"/>
      <c r="I589" s="127"/>
      <c r="J589" s="127"/>
    </row>
    <row r="590" spans="1:10" ht="24.75" customHeight="1" x14ac:dyDescent="0.25">
      <c r="A590" s="68">
        <f>SUBTOTAL(3,B$44:$B590)</f>
        <v>437</v>
      </c>
      <c r="B590" s="127"/>
      <c r="C590" s="127"/>
      <c r="D590" s="127"/>
      <c r="E590" s="127"/>
      <c r="F590" s="127"/>
      <c r="G590" s="127"/>
      <c r="H590" s="127"/>
      <c r="I590" s="127"/>
      <c r="J590" s="127"/>
    </row>
    <row r="591" spans="1:10" ht="24.75" customHeight="1" x14ac:dyDescent="0.25">
      <c r="A591" s="68">
        <f>SUBTOTAL(3,B$44:$B591)</f>
        <v>437</v>
      </c>
      <c r="B591" s="127"/>
      <c r="C591" s="127"/>
      <c r="D591" s="127"/>
      <c r="E591" s="127"/>
      <c r="F591" s="127"/>
      <c r="G591" s="127"/>
      <c r="H591" s="127"/>
      <c r="I591" s="127"/>
      <c r="J591" s="127"/>
    </row>
    <row r="592" spans="1:10" ht="24.75" customHeight="1" x14ac:dyDescent="0.25">
      <c r="A592" s="68">
        <f>SUBTOTAL(3,B$44:$B592)</f>
        <v>437</v>
      </c>
      <c r="B592" s="127"/>
      <c r="C592" s="127"/>
      <c r="D592" s="127"/>
      <c r="E592" s="127"/>
      <c r="F592" s="127"/>
      <c r="G592" s="127"/>
      <c r="H592" s="127"/>
      <c r="I592" s="127"/>
      <c r="J592" s="127"/>
    </row>
    <row r="593" spans="1:10" ht="24.75" customHeight="1" x14ac:dyDescent="0.25">
      <c r="A593" s="68">
        <f>SUBTOTAL(3,B$44:$B593)</f>
        <v>437</v>
      </c>
      <c r="B593" s="127"/>
      <c r="C593" s="127"/>
      <c r="D593" s="127"/>
      <c r="E593" s="127"/>
      <c r="F593" s="127"/>
      <c r="G593" s="127"/>
      <c r="H593" s="127"/>
      <c r="I593" s="127"/>
      <c r="J593" s="127"/>
    </row>
    <row r="594" spans="1:10" ht="24.75" customHeight="1" x14ac:dyDescent="0.25">
      <c r="A594" s="68">
        <f>SUBTOTAL(3,B$44:$B594)</f>
        <v>437</v>
      </c>
      <c r="B594" s="127"/>
      <c r="C594" s="127"/>
      <c r="D594" s="127"/>
      <c r="E594" s="127"/>
      <c r="F594" s="127"/>
      <c r="G594" s="127"/>
      <c r="H594" s="127"/>
      <c r="I594" s="127"/>
      <c r="J594" s="127"/>
    </row>
    <row r="595" spans="1:10" ht="24.75" customHeight="1" x14ac:dyDescent="0.25">
      <c r="A595" s="68">
        <f>SUBTOTAL(3,B$44:$B595)</f>
        <v>437</v>
      </c>
      <c r="B595" s="127"/>
      <c r="C595" s="127"/>
      <c r="D595" s="127"/>
      <c r="E595" s="127"/>
      <c r="F595" s="127"/>
      <c r="G595" s="127"/>
      <c r="H595" s="127"/>
      <c r="I595" s="127"/>
      <c r="J595" s="127"/>
    </row>
    <row r="596" spans="1:10" ht="24.75" customHeight="1" x14ac:dyDescent="0.25">
      <c r="A596" s="68">
        <f>SUBTOTAL(3,B$44:$B596)</f>
        <v>437</v>
      </c>
      <c r="B596" s="127"/>
      <c r="C596" s="127"/>
      <c r="D596" s="127"/>
      <c r="E596" s="127"/>
      <c r="F596" s="127"/>
      <c r="G596" s="127"/>
      <c r="H596" s="127"/>
      <c r="I596" s="127"/>
      <c r="J596" s="127"/>
    </row>
    <row r="597" spans="1:10" ht="24.75" customHeight="1" x14ac:dyDescent="0.25">
      <c r="A597" s="68">
        <f>SUBTOTAL(3,B$44:$B597)</f>
        <v>437</v>
      </c>
      <c r="B597" s="127"/>
      <c r="C597" s="127"/>
      <c r="D597" s="127"/>
      <c r="E597" s="127"/>
      <c r="F597" s="127"/>
      <c r="G597" s="127"/>
      <c r="H597" s="127"/>
      <c r="I597" s="127"/>
      <c r="J597" s="127"/>
    </row>
    <row r="598" spans="1:10" ht="24.75" customHeight="1" x14ac:dyDescent="0.25">
      <c r="A598" s="68">
        <f>SUBTOTAL(3,B$44:$B598)</f>
        <v>437</v>
      </c>
      <c r="B598" s="127"/>
      <c r="C598" s="127"/>
      <c r="D598" s="127"/>
      <c r="E598" s="127"/>
      <c r="F598" s="127"/>
      <c r="G598" s="127"/>
      <c r="H598" s="127"/>
      <c r="I598" s="127"/>
      <c r="J598" s="127"/>
    </row>
    <row r="599" spans="1:10" ht="24.75" customHeight="1" x14ac:dyDescent="0.25">
      <c r="A599" s="68">
        <f>SUBTOTAL(3,B$44:$B599)</f>
        <v>437</v>
      </c>
      <c r="B599" s="127"/>
      <c r="C599" s="127"/>
      <c r="D599" s="127"/>
      <c r="E599" s="127"/>
      <c r="F599" s="127"/>
      <c r="G599" s="127"/>
      <c r="H599" s="127"/>
      <c r="I599" s="127"/>
      <c r="J599" s="127"/>
    </row>
    <row r="600" spans="1:10" ht="24.75" customHeight="1" x14ac:dyDescent="0.25">
      <c r="A600" s="68">
        <f>SUBTOTAL(3,B$44:$B600)</f>
        <v>437</v>
      </c>
      <c r="B600" s="127"/>
      <c r="C600" s="127"/>
      <c r="D600" s="127"/>
      <c r="E600" s="127"/>
      <c r="F600" s="127"/>
      <c r="G600" s="127"/>
      <c r="H600" s="127"/>
      <c r="I600" s="127"/>
      <c r="J600" s="127"/>
    </row>
    <row r="601" spans="1:10" ht="24.75" customHeight="1" x14ac:dyDescent="0.25">
      <c r="A601" s="68">
        <f>SUBTOTAL(3,B$44:$B601)</f>
        <v>437</v>
      </c>
      <c r="B601" s="127"/>
      <c r="C601" s="127"/>
      <c r="D601" s="127"/>
      <c r="E601" s="127"/>
      <c r="F601" s="127"/>
      <c r="G601" s="127"/>
      <c r="H601" s="127"/>
      <c r="I601" s="127"/>
      <c r="J601" s="127"/>
    </row>
    <row r="602" spans="1:10" ht="24.75" customHeight="1" x14ac:dyDescent="0.25">
      <c r="A602" s="68">
        <f>SUBTOTAL(3,B$44:$B602)</f>
        <v>437</v>
      </c>
      <c r="B602" s="127"/>
      <c r="C602" s="127"/>
      <c r="D602" s="127"/>
      <c r="E602" s="127"/>
      <c r="F602" s="127"/>
      <c r="G602" s="127"/>
      <c r="H602" s="127"/>
      <c r="I602" s="127"/>
      <c r="J602" s="127"/>
    </row>
    <row r="603" spans="1:10" ht="24.75" customHeight="1" x14ac:dyDescent="0.25">
      <c r="A603" s="68">
        <f>SUBTOTAL(3,B$44:$B603)</f>
        <v>437</v>
      </c>
      <c r="B603" s="127"/>
      <c r="C603" s="127"/>
      <c r="D603" s="127"/>
      <c r="E603" s="127"/>
      <c r="F603" s="127"/>
      <c r="G603" s="127"/>
      <c r="H603" s="127"/>
      <c r="I603" s="127"/>
      <c r="J603" s="127"/>
    </row>
    <row r="604" spans="1:10" ht="24.75" customHeight="1" x14ac:dyDescent="0.25">
      <c r="A604" s="68">
        <f>SUBTOTAL(3,B$44:$B604)</f>
        <v>437</v>
      </c>
      <c r="B604" s="127"/>
      <c r="C604" s="127"/>
      <c r="D604" s="127"/>
      <c r="E604" s="127"/>
      <c r="F604" s="127"/>
      <c r="G604" s="127"/>
      <c r="H604" s="127"/>
      <c r="I604" s="127"/>
      <c r="J604" s="127"/>
    </row>
    <row r="605" spans="1:10" ht="24.75" customHeight="1" x14ac:dyDescent="0.25">
      <c r="A605" s="68">
        <f>SUBTOTAL(3,B$44:$B605)</f>
        <v>437</v>
      </c>
      <c r="B605" s="127"/>
      <c r="C605" s="127"/>
      <c r="D605" s="127"/>
      <c r="E605" s="127"/>
      <c r="F605" s="127"/>
      <c r="G605" s="127"/>
      <c r="H605" s="127"/>
      <c r="I605" s="127"/>
      <c r="J605" s="127"/>
    </row>
    <row r="606" spans="1:10" ht="24.75" customHeight="1" x14ac:dyDescent="0.25">
      <c r="A606" s="68">
        <f>SUBTOTAL(3,B$44:$B606)</f>
        <v>437</v>
      </c>
      <c r="B606" s="127"/>
      <c r="C606" s="127"/>
      <c r="D606" s="127"/>
      <c r="E606" s="127"/>
      <c r="F606" s="127"/>
      <c r="G606" s="127"/>
      <c r="H606" s="127"/>
      <c r="I606" s="127"/>
      <c r="J606" s="127"/>
    </row>
    <row r="607" spans="1:10" ht="24.75" customHeight="1" x14ac:dyDescent="0.25">
      <c r="A607" s="68">
        <f>SUBTOTAL(3,B$44:$B607)</f>
        <v>437</v>
      </c>
      <c r="B607" s="127"/>
      <c r="C607" s="127"/>
      <c r="D607" s="127"/>
      <c r="E607" s="127"/>
      <c r="F607" s="127"/>
      <c r="G607" s="127"/>
      <c r="H607" s="127"/>
      <c r="I607" s="127"/>
      <c r="J607" s="127"/>
    </row>
    <row r="608" spans="1:10" ht="24.75" customHeight="1" x14ac:dyDescent="0.25">
      <c r="A608" s="68">
        <f>SUBTOTAL(3,B$44:$B608)</f>
        <v>437</v>
      </c>
      <c r="B608" s="127"/>
      <c r="C608" s="127"/>
      <c r="D608" s="127"/>
      <c r="E608" s="127"/>
      <c r="F608" s="127"/>
      <c r="G608" s="127"/>
      <c r="H608" s="127"/>
      <c r="I608" s="127"/>
      <c r="J608" s="127"/>
    </row>
    <row r="609" spans="1:10" ht="24.75" customHeight="1" x14ac:dyDescent="0.25">
      <c r="A609" s="68">
        <f>SUBTOTAL(3,B$44:$B609)</f>
        <v>437</v>
      </c>
      <c r="B609" s="127"/>
      <c r="C609" s="127"/>
      <c r="D609" s="127"/>
      <c r="E609" s="127"/>
      <c r="F609" s="127"/>
      <c r="G609" s="127"/>
      <c r="H609" s="127"/>
      <c r="I609" s="127"/>
      <c r="J609" s="127"/>
    </row>
    <row r="610" spans="1:10" ht="24.75" customHeight="1" x14ac:dyDescent="0.25">
      <c r="A610" s="68">
        <f>SUBTOTAL(3,B$44:$B610)</f>
        <v>437</v>
      </c>
      <c r="B610" s="127"/>
      <c r="C610" s="127"/>
      <c r="D610" s="127"/>
      <c r="E610" s="127"/>
      <c r="F610" s="127"/>
      <c r="G610" s="127"/>
      <c r="H610" s="127"/>
      <c r="I610" s="127"/>
      <c r="J610" s="127"/>
    </row>
    <row r="611" spans="1:10" ht="24.75" customHeight="1" x14ac:dyDescent="0.25">
      <c r="A611" s="68">
        <f>SUBTOTAL(3,B$44:$B611)</f>
        <v>437</v>
      </c>
      <c r="B611" s="127"/>
      <c r="C611" s="127"/>
      <c r="D611" s="127"/>
      <c r="E611" s="127"/>
      <c r="F611" s="127"/>
      <c r="G611" s="127"/>
      <c r="H611" s="127"/>
      <c r="I611" s="127"/>
      <c r="J611" s="127"/>
    </row>
    <row r="612" spans="1:10" ht="24.75" customHeight="1" x14ac:dyDescent="0.25">
      <c r="A612" s="68">
        <f>SUBTOTAL(3,B$44:$B612)</f>
        <v>437</v>
      </c>
      <c r="B612" s="127"/>
      <c r="C612" s="127"/>
      <c r="D612" s="127"/>
      <c r="E612" s="127"/>
      <c r="F612" s="127"/>
      <c r="G612" s="127"/>
      <c r="H612" s="127"/>
      <c r="I612" s="127"/>
      <c r="J612" s="127"/>
    </row>
    <row r="613" spans="1:10" ht="24.75" customHeight="1" x14ac:dyDescent="0.25">
      <c r="A613" s="68">
        <f>SUBTOTAL(3,B$44:$B613)</f>
        <v>437</v>
      </c>
      <c r="B613" s="127"/>
      <c r="C613" s="127"/>
      <c r="D613" s="127"/>
      <c r="E613" s="127"/>
      <c r="F613" s="127"/>
      <c r="G613" s="127"/>
      <c r="H613" s="127"/>
      <c r="I613" s="127"/>
      <c r="J613" s="127"/>
    </row>
    <row r="614" spans="1:10" ht="24.75" customHeight="1" x14ac:dyDescent="0.25">
      <c r="A614" s="68">
        <f>SUBTOTAL(3,B$44:$B614)</f>
        <v>437</v>
      </c>
      <c r="B614" s="127"/>
      <c r="C614" s="127"/>
      <c r="D614" s="127"/>
      <c r="E614" s="127"/>
      <c r="F614" s="127"/>
      <c r="G614" s="127"/>
      <c r="H614" s="127"/>
      <c r="I614" s="127"/>
      <c r="J614" s="127"/>
    </row>
    <row r="615" spans="1:10" ht="24.75" customHeight="1" x14ac:dyDescent="0.25">
      <c r="A615" s="68">
        <f>SUBTOTAL(3,B$44:$B615)</f>
        <v>437</v>
      </c>
      <c r="B615" s="127"/>
      <c r="C615" s="127"/>
      <c r="D615" s="127"/>
      <c r="E615" s="127"/>
      <c r="F615" s="127"/>
      <c r="G615" s="127"/>
      <c r="H615" s="127"/>
      <c r="I615" s="127"/>
      <c r="J615" s="127"/>
    </row>
    <row r="616" spans="1:10" ht="24.75" customHeight="1" x14ac:dyDescent="0.25">
      <c r="A616" s="68">
        <f>SUBTOTAL(3,B$44:$B616)</f>
        <v>437</v>
      </c>
      <c r="B616" s="127"/>
      <c r="C616" s="127"/>
      <c r="D616" s="127"/>
      <c r="E616" s="127"/>
      <c r="F616" s="127"/>
      <c r="G616" s="127"/>
      <c r="H616" s="127"/>
      <c r="I616" s="127"/>
      <c r="J616" s="127"/>
    </row>
    <row r="617" spans="1:10" ht="24.75" customHeight="1" x14ac:dyDescent="0.25">
      <c r="A617" s="68">
        <f>SUBTOTAL(3,B$44:$B617)</f>
        <v>437</v>
      </c>
      <c r="B617" s="127"/>
      <c r="C617" s="127"/>
      <c r="D617" s="127"/>
      <c r="E617" s="127"/>
      <c r="F617" s="127"/>
      <c r="G617" s="127"/>
      <c r="H617" s="127"/>
      <c r="I617" s="127"/>
      <c r="J617" s="127"/>
    </row>
    <row r="618" spans="1:10" ht="24.75" customHeight="1" x14ac:dyDescent="0.25">
      <c r="A618" s="68">
        <f>SUBTOTAL(3,B$44:$B618)</f>
        <v>437</v>
      </c>
      <c r="B618" s="127"/>
      <c r="C618" s="127"/>
      <c r="D618" s="127"/>
      <c r="E618" s="127"/>
      <c r="F618" s="127"/>
      <c r="G618" s="127"/>
      <c r="H618" s="127"/>
      <c r="I618" s="127"/>
      <c r="J618" s="127"/>
    </row>
    <row r="619" spans="1:10" ht="24.75" customHeight="1" x14ac:dyDescent="0.25">
      <c r="A619" s="68">
        <f>SUBTOTAL(3,B$44:$B619)</f>
        <v>437</v>
      </c>
      <c r="B619" s="127"/>
      <c r="C619" s="127"/>
      <c r="D619" s="127"/>
      <c r="E619" s="127"/>
      <c r="F619" s="127"/>
      <c r="G619" s="127"/>
      <c r="H619" s="127"/>
      <c r="I619" s="127"/>
      <c r="J619" s="127"/>
    </row>
    <row r="620" spans="1:10" ht="24.75" customHeight="1" x14ac:dyDescent="0.25">
      <c r="A620" s="68">
        <f>SUBTOTAL(3,B$44:$B620)</f>
        <v>437</v>
      </c>
      <c r="B620" s="127"/>
      <c r="C620" s="127"/>
      <c r="D620" s="127"/>
      <c r="E620" s="127"/>
      <c r="F620" s="127"/>
      <c r="G620" s="127"/>
      <c r="H620" s="127"/>
      <c r="I620" s="127"/>
      <c r="J620" s="127"/>
    </row>
    <row r="621" spans="1:10" ht="24.75" customHeight="1" x14ac:dyDescent="0.25">
      <c r="A621" s="68">
        <f>SUBTOTAL(3,B$44:$B621)</f>
        <v>437</v>
      </c>
      <c r="B621" s="127"/>
      <c r="C621" s="127"/>
      <c r="D621" s="127"/>
      <c r="E621" s="127"/>
      <c r="F621" s="127"/>
      <c r="G621" s="127"/>
      <c r="H621" s="127"/>
      <c r="I621" s="127"/>
      <c r="J621" s="127"/>
    </row>
    <row r="622" spans="1:10" ht="24.75" customHeight="1" x14ac:dyDescent="0.25">
      <c r="A622" s="68">
        <f>SUBTOTAL(3,B$44:$B622)</f>
        <v>437</v>
      </c>
      <c r="B622" s="127"/>
      <c r="C622" s="127"/>
      <c r="D622" s="127"/>
      <c r="E622" s="127"/>
      <c r="F622" s="127"/>
      <c r="G622" s="127"/>
      <c r="H622" s="127"/>
      <c r="I622" s="127"/>
      <c r="J622" s="127"/>
    </row>
    <row r="623" spans="1:10" ht="24.75" customHeight="1" x14ac:dyDescent="0.25">
      <c r="A623" s="68">
        <f>SUBTOTAL(3,B$44:$B623)</f>
        <v>437</v>
      </c>
      <c r="B623" s="127"/>
      <c r="C623" s="127"/>
      <c r="D623" s="127"/>
      <c r="E623" s="127"/>
      <c r="F623" s="127"/>
      <c r="G623" s="127"/>
      <c r="H623" s="127"/>
      <c r="I623" s="127"/>
      <c r="J623" s="127"/>
    </row>
    <row r="624" spans="1:10" ht="24.75" customHeight="1" x14ac:dyDescent="0.25">
      <c r="A624" s="68">
        <f>SUBTOTAL(3,B$44:$B624)</f>
        <v>437</v>
      </c>
      <c r="B624" s="127"/>
      <c r="C624" s="127"/>
      <c r="D624" s="127"/>
      <c r="E624" s="127"/>
      <c r="F624" s="127"/>
      <c r="G624" s="127"/>
      <c r="H624" s="127"/>
      <c r="I624" s="127"/>
      <c r="J624" s="127"/>
    </row>
    <row r="625" spans="1:10" ht="24.75" customHeight="1" x14ac:dyDescent="0.25">
      <c r="A625" s="68">
        <f>SUBTOTAL(3,B$44:$B625)</f>
        <v>437</v>
      </c>
      <c r="B625" s="127"/>
      <c r="C625" s="127"/>
      <c r="D625" s="127"/>
      <c r="E625" s="127"/>
      <c r="F625" s="127"/>
      <c r="G625" s="127"/>
      <c r="H625" s="127"/>
      <c r="I625" s="127"/>
      <c r="J625" s="127"/>
    </row>
    <row r="626" spans="1:10" ht="24.75" customHeight="1" x14ac:dyDescent="0.25">
      <c r="A626" s="68">
        <f>SUBTOTAL(3,B$44:$B626)</f>
        <v>437</v>
      </c>
      <c r="B626" s="127"/>
      <c r="C626" s="127"/>
      <c r="D626" s="127"/>
      <c r="E626" s="127"/>
      <c r="F626" s="127"/>
      <c r="G626" s="127"/>
      <c r="H626" s="127"/>
      <c r="I626" s="127"/>
      <c r="J626" s="127"/>
    </row>
    <row r="627" spans="1:10" ht="24.75" customHeight="1" x14ac:dyDescent="0.25">
      <c r="A627" s="68">
        <f>SUBTOTAL(3,B$44:$B627)</f>
        <v>437</v>
      </c>
      <c r="B627" s="127"/>
      <c r="C627" s="127"/>
      <c r="D627" s="127"/>
      <c r="E627" s="127"/>
      <c r="F627" s="127"/>
      <c r="G627" s="127"/>
      <c r="H627" s="127"/>
      <c r="I627" s="127"/>
      <c r="J627" s="127"/>
    </row>
    <row r="628" spans="1:10" ht="24.75" customHeight="1" x14ac:dyDescent="0.25">
      <c r="A628" s="68">
        <f>SUBTOTAL(3,B$44:$B628)</f>
        <v>437</v>
      </c>
      <c r="B628" s="127"/>
      <c r="C628" s="127"/>
      <c r="D628" s="127"/>
      <c r="E628" s="127"/>
      <c r="F628" s="127"/>
      <c r="G628" s="127"/>
      <c r="H628" s="127"/>
      <c r="I628" s="127"/>
      <c r="J628" s="127"/>
    </row>
    <row r="629" spans="1:10" ht="24.75" customHeight="1" x14ac:dyDescent="0.25">
      <c r="A629" s="68">
        <f>SUBTOTAL(3,B$44:$B629)</f>
        <v>437</v>
      </c>
      <c r="B629" s="127"/>
      <c r="C629" s="127"/>
      <c r="D629" s="127"/>
      <c r="E629" s="127"/>
      <c r="F629" s="127"/>
      <c r="G629" s="127"/>
      <c r="H629" s="127"/>
      <c r="I629" s="127"/>
      <c r="J629" s="127"/>
    </row>
    <row r="630" spans="1:10" ht="24.75" customHeight="1" x14ac:dyDescent="0.25">
      <c r="A630" s="68">
        <f>SUBTOTAL(3,B$44:$B630)</f>
        <v>437</v>
      </c>
      <c r="B630" s="127"/>
      <c r="C630" s="127"/>
      <c r="D630" s="127"/>
      <c r="E630" s="127"/>
      <c r="F630" s="127"/>
      <c r="G630" s="127"/>
      <c r="H630" s="127"/>
      <c r="I630" s="127"/>
      <c r="J630" s="127"/>
    </row>
    <row r="631" spans="1:10" ht="24.75" customHeight="1" x14ac:dyDescent="0.25">
      <c r="A631" s="68">
        <f>SUBTOTAL(3,B$44:$B631)</f>
        <v>437</v>
      </c>
      <c r="B631" s="127"/>
      <c r="C631" s="127"/>
      <c r="D631" s="127"/>
      <c r="E631" s="127"/>
      <c r="F631" s="127"/>
      <c r="G631" s="127"/>
      <c r="H631" s="127"/>
      <c r="I631" s="127"/>
      <c r="J631" s="127"/>
    </row>
    <row r="632" spans="1:10" ht="24.75" customHeight="1" x14ac:dyDescent="0.25">
      <c r="A632" s="68">
        <f>SUBTOTAL(3,B$44:$B632)</f>
        <v>437</v>
      </c>
      <c r="B632" s="127"/>
      <c r="C632" s="127"/>
      <c r="D632" s="127"/>
      <c r="E632" s="127"/>
      <c r="F632" s="127"/>
      <c r="G632" s="127"/>
      <c r="H632" s="127"/>
      <c r="I632" s="127"/>
      <c r="J632" s="127"/>
    </row>
    <row r="633" spans="1:10" ht="24.75" customHeight="1" x14ac:dyDescent="0.25">
      <c r="A633" s="68">
        <f>SUBTOTAL(3,B$44:$B633)</f>
        <v>437</v>
      </c>
      <c r="B633" s="127"/>
      <c r="C633" s="127"/>
      <c r="D633" s="127"/>
      <c r="E633" s="127"/>
      <c r="F633" s="127"/>
      <c r="G633" s="127"/>
      <c r="H633" s="127"/>
      <c r="I633" s="127"/>
      <c r="J633" s="127"/>
    </row>
    <row r="634" spans="1:10" ht="24.75" customHeight="1" x14ac:dyDescent="0.25">
      <c r="A634" s="68">
        <f>SUBTOTAL(3,B$44:$B634)</f>
        <v>437</v>
      </c>
      <c r="B634" s="127"/>
      <c r="C634" s="127"/>
      <c r="D634" s="127"/>
      <c r="E634" s="127"/>
      <c r="F634" s="127"/>
      <c r="G634" s="127"/>
      <c r="H634" s="127"/>
      <c r="I634" s="127"/>
      <c r="J634" s="127"/>
    </row>
    <row r="635" spans="1:10" ht="24.75" customHeight="1" x14ac:dyDescent="0.25">
      <c r="A635" s="68">
        <f>SUBTOTAL(3,B$44:$B635)</f>
        <v>437</v>
      </c>
      <c r="B635" s="127"/>
      <c r="C635" s="127"/>
      <c r="D635" s="127"/>
      <c r="E635" s="127"/>
      <c r="F635" s="127"/>
      <c r="G635" s="127"/>
      <c r="H635" s="127"/>
      <c r="I635" s="127"/>
      <c r="J635" s="127"/>
    </row>
    <row r="636" spans="1:10" ht="24.75" customHeight="1" x14ac:dyDescent="0.25">
      <c r="A636" s="68">
        <f>SUBTOTAL(3,B$44:$B636)</f>
        <v>437</v>
      </c>
      <c r="B636" s="127"/>
      <c r="C636" s="127"/>
      <c r="D636" s="127"/>
      <c r="E636" s="127"/>
      <c r="F636" s="127"/>
      <c r="G636" s="127"/>
      <c r="H636" s="127"/>
      <c r="I636" s="127"/>
      <c r="J636" s="127"/>
    </row>
    <row r="637" spans="1:10" ht="24.75" customHeight="1" x14ac:dyDescent="0.25">
      <c r="A637" s="68">
        <f>SUBTOTAL(3,B$44:$B637)</f>
        <v>437</v>
      </c>
      <c r="B637" s="127"/>
      <c r="C637" s="127"/>
      <c r="D637" s="127"/>
      <c r="E637" s="127"/>
      <c r="F637" s="127"/>
      <c r="G637" s="127"/>
      <c r="H637" s="127"/>
      <c r="I637" s="127"/>
      <c r="J637" s="127"/>
    </row>
    <row r="638" spans="1:10" ht="24.75" customHeight="1" x14ac:dyDescent="0.25">
      <c r="A638" s="68">
        <f>SUBTOTAL(3,B$44:$B638)</f>
        <v>437</v>
      </c>
      <c r="B638" s="127"/>
      <c r="C638" s="127"/>
      <c r="D638" s="127"/>
      <c r="E638" s="127"/>
      <c r="F638" s="127"/>
      <c r="G638" s="127"/>
      <c r="H638" s="127"/>
      <c r="I638" s="127"/>
      <c r="J638" s="127"/>
    </row>
    <row r="639" spans="1:10" ht="24.75" customHeight="1" x14ac:dyDescent="0.25">
      <c r="A639" s="68">
        <f>SUBTOTAL(3,B$44:$B639)</f>
        <v>437</v>
      </c>
      <c r="B639" s="127"/>
      <c r="C639" s="127"/>
      <c r="D639" s="127"/>
      <c r="E639" s="127"/>
      <c r="F639" s="127"/>
      <c r="G639" s="127"/>
      <c r="H639" s="127"/>
      <c r="I639" s="127"/>
      <c r="J639" s="127"/>
    </row>
    <row r="640" spans="1:10" ht="24.75" customHeight="1" x14ac:dyDescent="0.25">
      <c r="A640" s="68">
        <f>SUBTOTAL(3,B$44:$B640)</f>
        <v>437</v>
      </c>
      <c r="B640" s="127"/>
      <c r="C640" s="127"/>
      <c r="D640" s="127"/>
      <c r="E640" s="127"/>
      <c r="F640" s="127"/>
      <c r="G640" s="127"/>
      <c r="H640" s="127"/>
      <c r="I640" s="127"/>
      <c r="J640" s="127"/>
    </row>
    <row r="641" spans="1:10" ht="24.75" customHeight="1" x14ac:dyDescent="0.25">
      <c r="A641" s="68">
        <f>SUBTOTAL(3,B$44:$B641)</f>
        <v>437</v>
      </c>
      <c r="B641" s="127"/>
      <c r="C641" s="127"/>
      <c r="D641" s="127"/>
      <c r="E641" s="127"/>
      <c r="F641" s="127"/>
      <c r="G641" s="127"/>
      <c r="H641" s="127"/>
      <c r="I641" s="127"/>
      <c r="J641" s="127"/>
    </row>
    <row r="642" spans="1:10" ht="24.75" customHeight="1" x14ac:dyDescent="0.25">
      <c r="A642" s="68">
        <f>SUBTOTAL(3,B$44:$B642)</f>
        <v>437</v>
      </c>
      <c r="B642" s="127"/>
      <c r="C642" s="127"/>
      <c r="D642" s="127"/>
      <c r="E642" s="127"/>
      <c r="F642" s="127"/>
      <c r="G642" s="127"/>
      <c r="H642" s="127"/>
      <c r="I642" s="127"/>
      <c r="J642" s="127"/>
    </row>
    <row r="643" spans="1:10" ht="24.75" customHeight="1" x14ac:dyDescent="0.25">
      <c r="A643" s="68">
        <f>SUBTOTAL(3,B$44:$B643)</f>
        <v>437</v>
      </c>
      <c r="B643" s="127"/>
      <c r="C643" s="127"/>
      <c r="D643" s="127"/>
      <c r="E643" s="127"/>
      <c r="F643" s="127"/>
      <c r="G643" s="127"/>
      <c r="H643" s="127"/>
      <c r="I643" s="127"/>
      <c r="J643" s="127"/>
    </row>
    <row r="644" spans="1:10" ht="24.75" customHeight="1" x14ac:dyDescent="0.25">
      <c r="A644" s="68">
        <f>SUBTOTAL(3,B$44:$B644)</f>
        <v>437</v>
      </c>
      <c r="B644" s="127"/>
      <c r="C644" s="127"/>
      <c r="D644" s="127"/>
      <c r="E644" s="127"/>
      <c r="F644" s="127"/>
      <c r="G644" s="127"/>
      <c r="H644" s="127"/>
      <c r="I644" s="127"/>
      <c r="J644" s="127"/>
    </row>
    <row r="645" spans="1:10" ht="24.75" customHeight="1" x14ac:dyDescent="0.25">
      <c r="A645" s="68">
        <f>SUBTOTAL(3,B$44:$B645)</f>
        <v>437</v>
      </c>
      <c r="B645" s="127"/>
      <c r="C645" s="127"/>
      <c r="D645" s="127"/>
      <c r="E645" s="127"/>
      <c r="F645" s="127"/>
      <c r="G645" s="127"/>
      <c r="H645" s="127"/>
      <c r="I645" s="127"/>
      <c r="J645" s="127"/>
    </row>
    <row r="646" spans="1:10" ht="24.75" customHeight="1" x14ac:dyDescent="0.25">
      <c r="A646" s="68">
        <f>SUBTOTAL(3,B$44:$B646)</f>
        <v>437</v>
      </c>
      <c r="B646" s="127"/>
      <c r="C646" s="127"/>
      <c r="D646" s="127"/>
      <c r="E646" s="127"/>
      <c r="F646" s="127"/>
      <c r="G646" s="127"/>
      <c r="H646" s="127"/>
      <c r="I646" s="127"/>
      <c r="J646" s="127"/>
    </row>
    <row r="647" spans="1:10" ht="24.75" customHeight="1" x14ac:dyDescent="0.25">
      <c r="A647" s="68">
        <f>SUBTOTAL(3,B$44:$B647)</f>
        <v>437</v>
      </c>
      <c r="B647" s="127"/>
      <c r="C647" s="127"/>
      <c r="D647" s="127"/>
      <c r="E647" s="127"/>
      <c r="F647" s="127"/>
      <c r="G647" s="127"/>
      <c r="H647" s="127"/>
      <c r="I647" s="127"/>
      <c r="J647" s="127"/>
    </row>
    <row r="648" spans="1:10" ht="24.75" customHeight="1" x14ac:dyDescent="0.25">
      <c r="A648" s="68">
        <f>SUBTOTAL(3,B$44:$B648)</f>
        <v>437</v>
      </c>
      <c r="B648" s="127"/>
      <c r="C648" s="127"/>
      <c r="D648" s="127"/>
      <c r="E648" s="127"/>
      <c r="F648" s="127"/>
      <c r="G648" s="127"/>
      <c r="H648" s="127"/>
      <c r="I648" s="127"/>
      <c r="J648" s="127"/>
    </row>
    <row r="649" spans="1:10" ht="24.75" customHeight="1" x14ac:dyDescent="0.25">
      <c r="A649" s="68">
        <f>SUBTOTAL(3,B$44:$B649)</f>
        <v>437</v>
      </c>
      <c r="B649" s="127"/>
      <c r="C649" s="127"/>
      <c r="D649" s="127"/>
      <c r="E649" s="127"/>
      <c r="F649" s="127"/>
      <c r="G649" s="127"/>
      <c r="H649" s="127"/>
      <c r="I649" s="127"/>
      <c r="J649" s="127"/>
    </row>
    <row r="650" spans="1:10" ht="24.75" customHeight="1" x14ac:dyDescent="0.25">
      <c r="A650" s="68">
        <f>SUBTOTAL(3,B$44:$B650)</f>
        <v>437</v>
      </c>
      <c r="B650" s="127"/>
      <c r="C650" s="127"/>
      <c r="D650" s="127"/>
      <c r="E650" s="127"/>
      <c r="F650" s="127"/>
      <c r="G650" s="127"/>
      <c r="H650" s="127"/>
      <c r="I650" s="127"/>
      <c r="J650" s="127"/>
    </row>
    <row r="651" spans="1:10" ht="24.75" customHeight="1" x14ac:dyDescent="0.25">
      <c r="A651" s="68">
        <f>SUBTOTAL(3,B$44:$B651)</f>
        <v>437</v>
      </c>
      <c r="B651" s="127"/>
      <c r="C651" s="127"/>
      <c r="D651" s="127"/>
      <c r="E651" s="127"/>
      <c r="F651" s="127"/>
      <c r="G651" s="127"/>
      <c r="H651" s="127"/>
      <c r="I651" s="127"/>
      <c r="J651" s="127"/>
    </row>
    <row r="652" spans="1:10" ht="24.75" customHeight="1" x14ac:dyDescent="0.25">
      <c r="A652" s="68">
        <f>SUBTOTAL(3,B$44:$B652)</f>
        <v>437</v>
      </c>
      <c r="B652" s="127"/>
      <c r="C652" s="127"/>
      <c r="D652" s="127"/>
      <c r="E652" s="127"/>
      <c r="F652" s="127"/>
      <c r="G652" s="127"/>
      <c r="H652" s="127"/>
      <c r="I652" s="127"/>
      <c r="J652" s="127"/>
    </row>
    <row r="653" spans="1:10" ht="24.75" customHeight="1" x14ac:dyDescent="0.25">
      <c r="A653" s="68">
        <f>SUBTOTAL(3,B$44:$B653)</f>
        <v>437</v>
      </c>
      <c r="B653" s="127"/>
      <c r="C653" s="127"/>
      <c r="D653" s="127"/>
      <c r="E653" s="127"/>
      <c r="F653" s="127"/>
      <c r="G653" s="127"/>
      <c r="H653" s="127"/>
      <c r="I653" s="127"/>
      <c r="J653" s="127"/>
    </row>
    <row r="654" spans="1:10" ht="24.75" customHeight="1" x14ac:dyDescent="0.25">
      <c r="A654" s="68">
        <f>SUBTOTAL(3,B$44:$B654)</f>
        <v>437</v>
      </c>
      <c r="B654" s="127"/>
      <c r="C654" s="127"/>
      <c r="D654" s="127"/>
      <c r="E654" s="127"/>
      <c r="F654" s="127"/>
      <c r="G654" s="127"/>
      <c r="H654" s="127"/>
      <c r="I654" s="127"/>
      <c r="J654" s="127"/>
    </row>
    <row r="655" spans="1:10" ht="24.75" customHeight="1" x14ac:dyDescent="0.25">
      <c r="A655" s="68">
        <f>SUBTOTAL(3,B$44:$B655)</f>
        <v>437</v>
      </c>
      <c r="B655" s="127"/>
      <c r="C655" s="127"/>
      <c r="D655" s="127"/>
      <c r="E655" s="127"/>
      <c r="F655" s="127"/>
      <c r="G655" s="127"/>
      <c r="H655" s="127"/>
      <c r="I655" s="127"/>
      <c r="J655" s="127"/>
    </row>
    <row r="656" spans="1:10" ht="24.75" customHeight="1" x14ac:dyDescent="0.25">
      <c r="A656" s="68">
        <f>SUBTOTAL(3,B$44:$B656)</f>
        <v>437</v>
      </c>
      <c r="B656" s="127"/>
      <c r="C656" s="127"/>
      <c r="D656" s="127"/>
      <c r="E656" s="127"/>
      <c r="F656" s="127"/>
      <c r="G656" s="127"/>
      <c r="H656" s="127"/>
      <c r="I656" s="127"/>
      <c r="J656" s="127"/>
    </row>
    <row r="657" spans="1:10" ht="24.75" customHeight="1" x14ac:dyDescent="0.25">
      <c r="A657" s="68">
        <f>SUBTOTAL(3,B$44:$B657)</f>
        <v>437</v>
      </c>
      <c r="B657" s="127"/>
      <c r="C657" s="127"/>
      <c r="D657" s="127"/>
      <c r="E657" s="127"/>
      <c r="F657" s="127"/>
      <c r="G657" s="127"/>
      <c r="H657" s="127"/>
      <c r="I657" s="127"/>
      <c r="J657" s="127"/>
    </row>
    <row r="658" spans="1:10" ht="24.75" customHeight="1" x14ac:dyDescent="0.25">
      <c r="A658" s="68">
        <f>SUBTOTAL(3,B$44:$B658)</f>
        <v>437</v>
      </c>
      <c r="B658" s="127"/>
      <c r="C658" s="127"/>
      <c r="D658" s="127"/>
      <c r="E658" s="127"/>
      <c r="F658" s="127"/>
      <c r="G658" s="127"/>
      <c r="H658" s="127"/>
      <c r="I658" s="127"/>
      <c r="J658" s="127"/>
    </row>
    <row r="659" spans="1:10" ht="24.75" customHeight="1" x14ac:dyDescent="0.25">
      <c r="A659" s="68">
        <f>SUBTOTAL(3,B$44:$B659)</f>
        <v>437</v>
      </c>
      <c r="B659" s="127"/>
      <c r="C659" s="127"/>
      <c r="D659" s="127"/>
      <c r="E659" s="127"/>
      <c r="F659" s="127"/>
      <c r="G659" s="127"/>
      <c r="H659" s="127"/>
      <c r="I659" s="127"/>
      <c r="J659" s="127"/>
    </row>
    <row r="660" spans="1:10" ht="24.75" customHeight="1" x14ac:dyDescent="0.25">
      <c r="A660" s="68">
        <f>SUBTOTAL(3,B$44:$B660)</f>
        <v>437</v>
      </c>
      <c r="B660" s="127"/>
      <c r="C660" s="127"/>
      <c r="D660" s="127"/>
      <c r="E660" s="127"/>
      <c r="F660" s="127"/>
      <c r="G660" s="127"/>
      <c r="H660" s="127"/>
      <c r="I660" s="127"/>
      <c r="J660" s="127"/>
    </row>
    <row r="661" spans="1:10" ht="24.75" customHeight="1" x14ac:dyDescent="0.25">
      <c r="A661" s="68">
        <f>SUBTOTAL(3,B$44:$B661)</f>
        <v>437</v>
      </c>
      <c r="B661" s="127"/>
      <c r="C661" s="127"/>
      <c r="D661" s="127"/>
      <c r="E661" s="127"/>
      <c r="F661" s="127"/>
      <c r="G661" s="127"/>
      <c r="H661" s="127"/>
      <c r="I661" s="127"/>
      <c r="J661" s="127"/>
    </row>
    <row r="662" spans="1:10" ht="24.75" customHeight="1" x14ac:dyDescent="0.25">
      <c r="A662" s="68">
        <f>SUBTOTAL(3,B$44:$B662)</f>
        <v>437</v>
      </c>
      <c r="B662" s="127"/>
      <c r="C662" s="127"/>
      <c r="D662" s="127"/>
      <c r="E662" s="127"/>
      <c r="F662" s="127"/>
      <c r="G662" s="127"/>
      <c r="H662" s="127"/>
      <c r="I662" s="127"/>
      <c r="J662" s="127"/>
    </row>
    <row r="663" spans="1:10" ht="24.75" customHeight="1" x14ac:dyDescent="0.25">
      <c r="A663" s="68">
        <f>SUBTOTAL(3,B$44:$B663)</f>
        <v>437</v>
      </c>
      <c r="B663" s="127"/>
      <c r="C663" s="127"/>
      <c r="D663" s="127"/>
      <c r="E663" s="127"/>
      <c r="F663" s="127"/>
      <c r="G663" s="127"/>
      <c r="H663" s="127"/>
      <c r="I663" s="127"/>
      <c r="J663" s="127"/>
    </row>
    <row r="664" spans="1:10" ht="24.75" customHeight="1" x14ac:dyDescent="0.25">
      <c r="A664" s="68">
        <f>SUBTOTAL(3,B$44:$B664)</f>
        <v>437</v>
      </c>
      <c r="B664" s="127"/>
      <c r="C664" s="127"/>
      <c r="D664" s="127"/>
      <c r="E664" s="127"/>
      <c r="F664" s="127"/>
      <c r="G664" s="127"/>
      <c r="H664" s="127"/>
      <c r="I664" s="127"/>
      <c r="J664" s="127"/>
    </row>
    <row r="665" spans="1:10" ht="24.75" customHeight="1" x14ac:dyDescent="0.25">
      <c r="A665" s="68">
        <f>SUBTOTAL(3,B$44:$B665)</f>
        <v>437</v>
      </c>
      <c r="B665" s="127"/>
      <c r="C665" s="127"/>
      <c r="D665" s="127"/>
      <c r="E665" s="127"/>
      <c r="F665" s="127"/>
      <c r="G665" s="127"/>
      <c r="H665" s="127"/>
      <c r="I665" s="127"/>
      <c r="J665" s="127"/>
    </row>
    <row r="666" spans="1:10" ht="24.75" customHeight="1" x14ac:dyDescent="0.25">
      <c r="A666" s="68">
        <f>SUBTOTAL(3,B$44:$B666)</f>
        <v>437</v>
      </c>
      <c r="B666" s="127"/>
      <c r="C666" s="127"/>
      <c r="D666" s="127"/>
      <c r="E666" s="127"/>
      <c r="F666" s="127"/>
      <c r="G666" s="127"/>
      <c r="H666" s="127"/>
      <c r="I666" s="127"/>
      <c r="J666" s="127"/>
    </row>
    <row r="667" spans="1:10" ht="24.75" customHeight="1" x14ac:dyDescent="0.25">
      <c r="A667" s="68">
        <f>SUBTOTAL(3,B$44:$B667)</f>
        <v>437</v>
      </c>
      <c r="B667" s="127"/>
      <c r="C667" s="127"/>
      <c r="D667" s="127"/>
      <c r="E667" s="127"/>
      <c r="F667" s="127"/>
      <c r="G667" s="127"/>
      <c r="H667" s="127"/>
      <c r="I667" s="127"/>
      <c r="J667" s="127"/>
    </row>
    <row r="668" spans="1:10" ht="24.75" customHeight="1" x14ac:dyDescent="0.25">
      <c r="A668" s="68">
        <f>SUBTOTAL(3,B$44:$B668)</f>
        <v>437</v>
      </c>
      <c r="B668" s="127"/>
      <c r="C668" s="127"/>
      <c r="D668" s="127"/>
      <c r="E668" s="127"/>
      <c r="F668" s="127"/>
      <c r="G668" s="127"/>
      <c r="H668" s="127"/>
      <c r="I668" s="127"/>
      <c r="J668" s="127"/>
    </row>
    <row r="669" spans="1:10" ht="24.75" customHeight="1" x14ac:dyDescent="0.25">
      <c r="A669" s="68">
        <f>SUBTOTAL(3,B$44:$B669)</f>
        <v>437</v>
      </c>
      <c r="B669" s="127"/>
      <c r="C669" s="127"/>
      <c r="D669" s="127"/>
      <c r="E669" s="127"/>
      <c r="F669" s="127"/>
      <c r="G669" s="127"/>
      <c r="H669" s="127"/>
      <c r="I669" s="127"/>
      <c r="J669" s="127"/>
    </row>
    <row r="670" spans="1:10" ht="24.75" customHeight="1" x14ac:dyDescent="0.25">
      <c r="A670" s="68">
        <f>SUBTOTAL(3,B$44:$B670)</f>
        <v>437</v>
      </c>
      <c r="B670" s="127"/>
      <c r="C670" s="127"/>
      <c r="D670" s="127"/>
      <c r="E670" s="127"/>
      <c r="F670" s="127"/>
      <c r="G670" s="127"/>
      <c r="H670" s="127"/>
      <c r="I670" s="127"/>
      <c r="J670" s="127"/>
    </row>
    <row r="671" spans="1:10" ht="24.75" customHeight="1" x14ac:dyDescent="0.25">
      <c r="A671" s="68">
        <f>SUBTOTAL(3,B$44:$B671)</f>
        <v>437</v>
      </c>
      <c r="B671" s="127"/>
      <c r="C671" s="127"/>
      <c r="D671" s="127"/>
      <c r="E671" s="127"/>
      <c r="F671" s="127"/>
      <c r="G671" s="127"/>
      <c r="H671" s="127"/>
      <c r="I671" s="127"/>
      <c r="J671" s="127"/>
    </row>
    <row r="672" spans="1:10" ht="24.75" customHeight="1" x14ac:dyDescent="0.25">
      <c r="A672" s="68">
        <f>SUBTOTAL(3,B$44:$B672)</f>
        <v>437</v>
      </c>
      <c r="B672" s="127"/>
      <c r="C672" s="127"/>
      <c r="D672" s="127"/>
      <c r="E672" s="127"/>
      <c r="F672" s="127"/>
      <c r="G672" s="127"/>
      <c r="H672" s="127"/>
      <c r="I672" s="127"/>
      <c r="J672" s="127"/>
    </row>
    <row r="673" spans="1:10" ht="24.75" customHeight="1" x14ac:dyDescent="0.25">
      <c r="A673" s="68">
        <f>SUBTOTAL(3,B$44:$B673)</f>
        <v>437</v>
      </c>
      <c r="B673" s="127"/>
      <c r="C673" s="127"/>
      <c r="D673" s="127"/>
      <c r="E673" s="127"/>
      <c r="F673" s="127"/>
      <c r="G673" s="127"/>
      <c r="H673" s="127"/>
      <c r="I673" s="127"/>
      <c r="J673" s="127"/>
    </row>
    <row r="674" spans="1:10" ht="24.75" customHeight="1" x14ac:dyDescent="0.25">
      <c r="A674" s="68">
        <f>SUBTOTAL(3,B$44:$B674)</f>
        <v>437</v>
      </c>
      <c r="B674" s="127"/>
      <c r="C674" s="127"/>
      <c r="D674" s="127"/>
      <c r="E674" s="127"/>
      <c r="F674" s="127"/>
      <c r="G674" s="127"/>
      <c r="H674" s="127"/>
      <c r="I674" s="127"/>
      <c r="J674" s="127"/>
    </row>
    <row r="675" spans="1:10" ht="24.75" customHeight="1" x14ac:dyDescent="0.25">
      <c r="A675" s="68">
        <f>SUBTOTAL(3,B$44:$B675)</f>
        <v>437</v>
      </c>
      <c r="B675" s="127"/>
      <c r="C675" s="127"/>
      <c r="D675" s="127"/>
      <c r="E675" s="127"/>
      <c r="F675" s="127"/>
      <c r="G675" s="127"/>
      <c r="H675" s="127"/>
      <c r="I675" s="127"/>
      <c r="J675" s="127"/>
    </row>
    <row r="676" spans="1:10" ht="24.75" customHeight="1" x14ac:dyDescent="0.25">
      <c r="A676" s="68">
        <f>SUBTOTAL(3,B$44:$B676)</f>
        <v>437</v>
      </c>
      <c r="B676" s="127"/>
      <c r="C676" s="127"/>
      <c r="D676" s="127"/>
      <c r="E676" s="127"/>
      <c r="F676" s="127"/>
      <c r="G676" s="127"/>
      <c r="H676" s="127"/>
      <c r="I676" s="127"/>
      <c r="J676" s="127"/>
    </row>
    <row r="677" spans="1:10" ht="24.75" customHeight="1" x14ac:dyDescent="0.25">
      <c r="A677" s="68">
        <f>SUBTOTAL(3,B$44:$B677)</f>
        <v>437</v>
      </c>
      <c r="B677" s="127"/>
      <c r="C677" s="127"/>
      <c r="D677" s="127"/>
      <c r="E677" s="127"/>
      <c r="F677" s="127"/>
      <c r="G677" s="127"/>
      <c r="H677" s="127"/>
      <c r="I677" s="127"/>
      <c r="J677" s="127"/>
    </row>
    <row r="678" spans="1:10" ht="24.75" customHeight="1" x14ac:dyDescent="0.25">
      <c r="A678" s="68">
        <f>SUBTOTAL(3,B$44:$B678)</f>
        <v>437</v>
      </c>
      <c r="B678" s="127"/>
      <c r="C678" s="127"/>
      <c r="D678" s="127"/>
      <c r="E678" s="127"/>
      <c r="F678" s="127"/>
      <c r="G678" s="127"/>
      <c r="H678" s="127"/>
      <c r="I678" s="127"/>
      <c r="J678" s="127"/>
    </row>
    <row r="679" spans="1:10" ht="24.75" customHeight="1" x14ac:dyDescent="0.25">
      <c r="A679" s="68">
        <f>SUBTOTAL(3,B$44:$B679)</f>
        <v>437</v>
      </c>
      <c r="B679" s="127"/>
      <c r="C679" s="127"/>
      <c r="D679" s="127"/>
      <c r="E679" s="127"/>
      <c r="F679" s="127"/>
      <c r="G679" s="127"/>
      <c r="H679" s="127"/>
      <c r="I679" s="127"/>
      <c r="J679" s="127"/>
    </row>
    <row r="680" spans="1:10" ht="24.75" customHeight="1" x14ac:dyDescent="0.25">
      <c r="A680" s="68">
        <f>SUBTOTAL(3,B$44:$B680)</f>
        <v>437</v>
      </c>
      <c r="B680" s="127"/>
      <c r="C680" s="127"/>
      <c r="D680" s="127"/>
      <c r="E680" s="127"/>
      <c r="F680" s="127"/>
      <c r="G680" s="127"/>
      <c r="H680" s="127"/>
      <c r="I680" s="127"/>
      <c r="J680" s="127"/>
    </row>
    <row r="681" spans="1:10" ht="24.75" customHeight="1" x14ac:dyDescent="0.25">
      <c r="A681" s="68">
        <f>SUBTOTAL(3,B$44:$B681)</f>
        <v>437</v>
      </c>
      <c r="B681" s="127"/>
      <c r="C681" s="127"/>
      <c r="D681" s="127"/>
      <c r="E681" s="127"/>
      <c r="F681" s="127"/>
      <c r="G681" s="127"/>
      <c r="H681" s="127"/>
      <c r="I681" s="127"/>
      <c r="J681" s="127"/>
    </row>
    <row r="682" spans="1:10" ht="24.75" customHeight="1" x14ac:dyDescent="0.25">
      <c r="A682" s="68">
        <f>SUBTOTAL(3,B$44:$B682)</f>
        <v>437</v>
      </c>
      <c r="B682" s="127"/>
      <c r="C682" s="127"/>
      <c r="D682" s="127"/>
      <c r="E682" s="127"/>
      <c r="F682" s="127"/>
      <c r="G682" s="127"/>
      <c r="H682" s="127"/>
      <c r="I682" s="127"/>
      <c r="J682" s="127"/>
    </row>
    <row r="683" spans="1:10" ht="24.75" customHeight="1" x14ac:dyDescent="0.25">
      <c r="A683" s="68">
        <f>SUBTOTAL(3,B$44:$B683)</f>
        <v>437</v>
      </c>
      <c r="B683" s="127"/>
      <c r="C683" s="127"/>
      <c r="D683" s="127"/>
      <c r="E683" s="127"/>
      <c r="F683" s="127"/>
      <c r="G683" s="127"/>
      <c r="H683" s="127"/>
      <c r="I683" s="127"/>
      <c r="J683" s="127"/>
    </row>
    <row r="684" spans="1:10" ht="24.75" customHeight="1" x14ac:dyDescent="0.25">
      <c r="A684" s="68">
        <f>SUBTOTAL(3,B$44:$B684)</f>
        <v>437</v>
      </c>
      <c r="B684" s="127"/>
      <c r="C684" s="127"/>
      <c r="D684" s="127"/>
      <c r="E684" s="127"/>
      <c r="F684" s="127"/>
      <c r="G684" s="127"/>
      <c r="H684" s="127"/>
      <c r="I684" s="127"/>
      <c r="J684" s="127"/>
    </row>
    <row r="685" spans="1:10" ht="24.75" customHeight="1" x14ac:dyDescent="0.25">
      <c r="A685" s="68">
        <f>SUBTOTAL(3,B$44:$B685)</f>
        <v>437</v>
      </c>
      <c r="B685" s="127"/>
      <c r="C685" s="127"/>
      <c r="D685" s="127"/>
      <c r="E685" s="127"/>
      <c r="F685" s="127"/>
      <c r="G685" s="127"/>
      <c r="H685" s="127"/>
      <c r="I685" s="127"/>
      <c r="J685" s="127"/>
    </row>
    <row r="686" spans="1:10" ht="24.75" customHeight="1" x14ac:dyDescent="0.25">
      <c r="A686" s="68">
        <f>SUBTOTAL(3,B$44:$B686)</f>
        <v>437</v>
      </c>
      <c r="B686" s="127"/>
      <c r="C686" s="127"/>
      <c r="D686" s="127"/>
      <c r="E686" s="127"/>
      <c r="F686" s="127"/>
      <c r="G686" s="127"/>
      <c r="H686" s="127"/>
      <c r="I686" s="127"/>
      <c r="J686" s="127"/>
    </row>
    <row r="687" spans="1:10" ht="24.75" customHeight="1" x14ac:dyDescent="0.25">
      <c r="A687" s="68">
        <f>SUBTOTAL(3,B$44:$B687)</f>
        <v>437</v>
      </c>
      <c r="B687" s="127"/>
      <c r="C687" s="127"/>
      <c r="D687" s="127"/>
      <c r="E687" s="127"/>
      <c r="F687" s="127"/>
      <c r="G687" s="127"/>
      <c r="H687" s="127"/>
      <c r="I687" s="127"/>
      <c r="J687" s="127"/>
    </row>
    <row r="688" spans="1:10" ht="24.75" customHeight="1" x14ac:dyDescent="0.25">
      <c r="A688" s="68">
        <f>SUBTOTAL(3,B$44:$B688)</f>
        <v>437</v>
      </c>
      <c r="B688" s="127"/>
      <c r="C688" s="127"/>
      <c r="D688" s="127"/>
      <c r="E688" s="127"/>
      <c r="F688" s="127"/>
      <c r="G688" s="127"/>
      <c r="H688" s="127"/>
      <c r="I688" s="127"/>
      <c r="J688" s="127"/>
    </row>
    <row r="689" spans="1:10" ht="24.75" customHeight="1" x14ac:dyDescent="0.25">
      <c r="A689" s="68">
        <f>SUBTOTAL(3,B$44:$B689)</f>
        <v>437</v>
      </c>
      <c r="B689" s="127"/>
      <c r="C689" s="127"/>
      <c r="D689" s="127"/>
      <c r="E689" s="127"/>
      <c r="F689" s="127"/>
      <c r="G689" s="127"/>
      <c r="H689" s="127"/>
      <c r="I689" s="127"/>
      <c r="J689" s="127"/>
    </row>
    <row r="690" spans="1:10" ht="24.75" customHeight="1" x14ac:dyDescent="0.25">
      <c r="A690" s="68">
        <f>SUBTOTAL(3,B$44:$B690)</f>
        <v>437</v>
      </c>
      <c r="B690" s="127"/>
      <c r="C690" s="127"/>
      <c r="D690" s="127"/>
      <c r="E690" s="127"/>
      <c r="F690" s="127"/>
      <c r="G690" s="127"/>
      <c r="H690" s="127"/>
      <c r="I690" s="127"/>
      <c r="J690" s="127"/>
    </row>
    <row r="691" spans="1:10" ht="24.75" customHeight="1" x14ac:dyDescent="0.25">
      <c r="A691" s="68">
        <f>SUBTOTAL(3,B$44:$B691)</f>
        <v>437</v>
      </c>
      <c r="B691" s="127"/>
      <c r="C691" s="127"/>
      <c r="D691" s="127"/>
      <c r="E691" s="127"/>
      <c r="F691" s="127"/>
      <c r="G691" s="127"/>
      <c r="H691" s="127"/>
      <c r="I691" s="127"/>
      <c r="J691" s="127"/>
    </row>
    <row r="692" spans="1:10" ht="24.75" customHeight="1" x14ac:dyDescent="0.25">
      <c r="A692" s="68">
        <f>SUBTOTAL(3,B$44:$B692)</f>
        <v>437</v>
      </c>
      <c r="B692" s="127"/>
      <c r="C692" s="127"/>
      <c r="D692" s="127"/>
      <c r="E692" s="127"/>
      <c r="F692" s="127"/>
      <c r="G692" s="127"/>
      <c r="H692" s="127"/>
      <c r="I692" s="127"/>
      <c r="J692" s="127"/>
    </row>
    <row r="693" spans="1:10" ht="24.75" customHeight="1" x14ac:dyDescent="0.25">
      <c r="A693" s="68">
        <f>SUBTOTAL(3,B$44:$B693)</f>
        <v>437</v>
      </c>
      <c r="B693" s="127"/>
      <c r="C693" s="127"/>
      <c r="D693" s="127"/>
      <c r="E693" s="127"/>
      <c r="F693" s="127"/>
      <c r="G693" s="127"/>
      <c r="H693" s="127"/>
      <c r="I693" s="127"/>
      <c r="J693" s="127"/>
    </row>
    <row r="694" spans="1:10" ht="24.75" customHeight="1" x14ac:dyDescent="0.25">
      <c r="A694" s="68">
        <f>SUBTOTAL(3,B$44:$B694)</f>
        <v>437</v>
      </c>
      <c r="B694" s="127"/>
      <c r="C694" s="127"/>
      <c r="D694" s="127"/>
      <c r="E694" s="127"/>
      <c r="F694" s="127"/>
      <c r="G694" s="127"/>
      <c r="H694" s="127"/>
      <c r="I694" s="127"/>
      <c r="J694" s="127"/>
    </row>
    <row r="695" spans="1:10" ht="24.75" customHeight="1" x14ac:dyDescent="0.25">
      <c r="A695" s="68">
        <f>SUBTOTAL(3,B$44:$B695)</f>
        <v>437</v>
      </c>
      <c r="B695" s="127"/>
      <c r="C695" s="127"/>
      <c r="D695" s="127"/>
      <c r="E695" s="127"/>
      <c r="F695" s="127"/>
      <c r="G695" s="127"/>
      <c r="H695" s="127"/>
      <c r="I695" s="127"/>
      <c r="J695" s="127"/>
    </row>
    <row r="696" spans="1:10" ht="24.75" customHeight="1" x14ac:dyDescent="0.25">
      <c r="A696" s="68">
        <f>SUBTOTAL(3,B$44:$B696)</f>
        <v>437</v>
      </c>
      <c r="B696" s="127"/>
      <c r="C696" s="127"/>
      <c r="D696" s="127"/>
      <c r="E696" s="127"/>
      <c r="F696" s="127"/>
      <c r="G696" s="127"/>
      <c r="H696" s="127"/>
      <c r="I696" s="127"/>
      <c r="J696" s="127"/>
    </row>
    <row r="697" spans="1:10" ht="24.75" customHeight="1" x14ac:dyDescent="0.25">
      <c r="A697" s="68">
        <f>SUBTOTAL(3,B$44:$B697)</f>
        <v>437</v>
      </c>
      <c r="B697" s="127"/>
      <c r="C697" s="127"/>
      <c r="D697" s="127"/>
      <c r="E697" s="127"/>
      <c r="F697" s="127"/>
      <c r="G697" s="127"/>
      <c r="H697" s="127"/>
      <c r="I697" s="127"/>
      <c r="J697" s="127"/>
    </row>
    <row r="698" spans="1:10" ht="24.75" customHeight="1" x14ac:dyDescent="0.25">
      <c r="A698" s="68">
        <f>SUBTOTAL(3,B$44:$B698)</f>
        <v>437</v>
      </c>
      <c r="B698" s="127"/>
      <c r="C698" s="127"/>
      <c r="D698" s="127"/>
      <c r="E698" s="127"/>
      <c r="F698" s="127"/>
      <c r="G698" s="127"/>
      <c r="H698" s="127"/>
      <c r="I698" s="127"/>
      <c r="J698" s="127"/>
    </row>
    <row r="699" spans="1:10" ht="24.75" customHeight="1" x14ac:dyDescent="0.25">
      <c r="A699" s="68">
        <f>SUBTOTAL(3,B$44:$B699)</f>
        <v>437</v>
      </c>
      <c r="B699" s="127"/>
      <c r="C699" s="127"/>
      <c r="D699" s="127"/>
      <c r="E699" s="127"/>
      <c r="F699" s="127"/>
      <c r="G699" s="127"/>
      <c r="H699" s="127"/>
      <c r="I699" s="127"/>
      <c r="J699" s="127"/>
    </row>
    <row r="700" spans="1:10" ht="24.75" customHeight="1" x14ac:dyDescent="0.25">
      <c r="A700" s="68">
        <f>SUBTOTAL(3,B$44:$B700)</f>
        <v>437</v>
      </c>
      <c r="B700" s="127"/>
      <c r="C700" s="127"/>
      <c r="D700" s="127"/>
      <c r="E700" s="127"/>
      <c r="F700" s="127"/>
      <c r="G700" s="127"/>
      <c r="H700" s="127"/>
      <c r="I700" s="127"/>
      <c r="J700" s="127"/>
    </row>
    <row r="701" spans="1:10" ht="24.75" customHeight="1" x14ac:dyDescent="0.25">
      <c r="A701" s="68">
        <f>SUBTOTAL(3,B$44:$B701)</f>
        <v>437</v>
      </c>
      <c r="B701" s="127"/>
      <c r="C701" s="127"/>
      <c r="D701" s="127"/>
      <c r="E701" s="127"/>
      <c r="F701" s="127"/>
      <c r="G701" s="127"/>
      <c r="H701" s="127"/>
      <c r="I701" s="127"/>
      <c r="J701" s="127"/>
    </row>
    <row r="702" spans="1:10" ht="24.75" customHeight="1" x14ac:dyDescent="0.25">
      <c r="A702" s="68">
        <f>SUBTOTAL(3,B$44:$B702)</f>
        <v>437</v>
      </c>
      <c r="B702" s="127"/>
      <c r="C702" s="127"/>
      <c r="D702" s="127"/>
      <c r="E702" s="127"/>
      <c r="F702" s="127"/>
      <c r="G702" s="127"/>
      <c r="H702" s="127"/>
      <c r="I702" s="127"/>
      <c r="J702" s="127"/>
    </row>
    <row r="703" spans="1:10" ht="24.75" customHeight="1" x14ac:dyDescent="0.25">
      <c r="A703" s="68">
        <f>SUBTOTAL(3,B$44:$B703)</f>
        <v>437</v>
      </c>
      <c r="B703" s="127"/>
      <c r="C703" s="127"/>
      <c r="D703" s="127"/>
      <c r="E703" s="127"/>
      <c r="F703" s="127"/>
      <c r="G703" s="127"/>
      <c r="H703" s="127"/>
      <c r="I703" s="127"/>
      <c r="J703" s="127"/>
    </row>
    <row r="704" spans="1:10" ht="24.75" customHeight="1" x14ac:dyDescent="0.25">
      <c r="A704" s="68">
        <f>SUBTOTAL(3,B$44:$B704)</f>
        <v>437</v>
      </c>
      <c r="B704" s="127"/>
      <c r="C704" s="127"/>
      <c r="D704" s="127"/>
      <c r="E704" s="127"/>
      <c r="F704" s="127"/>
      <c r="G704" s="127"/>
      <c r="H704" s="127"/>
      <c r="I704" s="127"/>
      <c r="J704" s="127"/>
    </row>
    <row r="705" spans="1:10" ht="24.75" customHeight="1" x14ac:dyDescent="0.25">
      <c r="A705" s="68">
        <f>SUBTOTAL(3,B$44:$B705)</f>
        <v>437</v>
      </c>
      <c r="B705" s="127"/>
      <c r="C705" s="127"/>
      <c r="D705" s="127"/>
      <c r="E705" s="127"/>
      <c r="F705" s="127"/>
      <c r="G705" s="127"/>
      <c r="H705" s="127"/>
      <c r="I705" s="127"/>
      <c r="J705" s="127"/>
    </row>
    <row r="706" spans="1:10" ht="24.75" customHeight="1" x14ac:dyDescent="0.25">
      <c r="A706" s="68">
        <f>SUBTOTAL(3,B$44:$B706)</f>
        <v>437</v>
      </c>
      <c r="B706" s="127"/>
      <c r="C706" s="127"/>
      <c r="D706" s="127"/>
      <c r="E706" s="127"/>
      <c r="F706" s="127"/>
      <c r="G706" s="127"/>
      <c r="H706" s="127"/>
      <c r="I706" s="127"/>
      <c r="J706" s="127"/>
    </row>
    <row r="707" spans="1:10" ht="24.75" customHeight="1" x14ac:dyDescent="0.25">
      <c r="A707" s="68">
        <f>SUBTOTAL(3,B$44:$B707)</f>
        <v>437</v>
      </c>
      <c r="B707" s="127"/>
      <c r="C707" s="127"/>
      <c r="D707" s="127"/>
      <c r="E707" s="127"/>
      <c r="F707" s="127"/>
      <c r="G707" s="127"/>
      <c r="H707" s="127"/>
      <c r="I707" s="127"/>
      <c r="J707" s="127"/>
    </row>
    <row r="708" spans="1:10" ht="24.75" customHeight="1" x14ac:dyDescent="0.25">
      <c r="A708" s="68">
        <f>SUBTOTAL(3,B$44:$B708)</f>
        <v>437</v>
      </c>
      <c r="B708" s="127"/>
      <c r="C708" s="127"/>
      <c r="D708" s="127"/>
      <c r="E708" s="127"/>
      <c r="F708" s="127"/>
      <c r="G708" s="127"/>
      <c r="H708" s="127"/>
      <c r="I708" s="127"/>
      <c r="J708" s="127"/>
    </row>
    <row r="709" spans="1:10" ht="24.75" customHeight="1" x14ac:dyDescent="0.25">
      <c r="A709" s="68">
        <f>SUBTOTAL(3,B$44:$B709)</f>
        <v>437</v>
      </c>
      <c r="B709" s="127"/>
      <c r="C709" s="127"/>
      <c r="D709" s="127"/>
      <c r="E709" s="127"/>
      <c r="F709" s="127"/>
      <c r="G709" s="127"/>
      <c r="H709" s="127"/>
      <c r="I709" s="127"/>
      <c r="J709" s="127"/>
    </row>
    <row r="710" spans="1:10" ht="24.75" customHeight="1" x14ac:dyDescent="0.25">
      <c r="A710" s="68">
        <f>SUBTOTAL(3,B$44:$B710)</f>
        <v>437</v>
      </c>
      <c r="B710" s="127"/>
      <c r="C710" s="127"/>
      <c r="D710" s="127"/>
      <c r="E710" s="127"/>
      <c r="F710" s="127"/>
      <c r="G710" s="127"/>
      <c r="H710" s="127"/>
      <c r="I710" s="127"/>
      <c r="J710" s="127"/>
    </row>
    <row r="711" spans="1:10" ht="24.75" customHeight="1" x14ac:dyDescent="0.25">
      <c r="A711" s="68">
        <f>SUBTOTAL(3,B$44:$B711)</f>
        <v>437</v>
      </c>
      <c r="B711" s="127"/>
      <c r="C711" s="127"/>
      <c r="D711" s="127"/>
      <c r="E711" s="127"/>
      <c r="F711" s="127"/>
      <c r="G711" s="127"/>
      <c r="H711" s="127"/>
      <c r="I711" s="127"/>
      <c r="J711" s="127"/>
    </row>
    <row r="712" spans="1:10" ht="24.75" customHeight="1" x14ac:dyDescent="0.25">
      <c r="A712" s="68">
        <f>SUBTOTAL(3,B$44:$B712)</f>
        <v>437</v>
      </c>
      <c r="B712" s="127"/>
      <c r="C712" s="127"/>
      <c r="D712" s="127"/>
      <c r="E712" s="127"/>
      <c r="F712" s="127"/>
      <c r="G712" s="127"/>
      <c r="H712" s="127"/>
      <c r="I712" s="127"/>
      <c r="J712" s="127"/>
    </row>
    <row r="713" spans="1:10" ht="24.75" customHeight="1" x14ac:dyDescent="0.25">
      <c r="A713" s="68">
        <f>SUBTOTAL(3,B$44:$B713)</f>
        <v>437</v>
      </c>
      <c r="B713" s="127"/>
      <c r="C713" s="127"/>
      <c r="D713" s="127"/>
      <c r="E713" s="127"/>
      <c r="F713" s="127"/>
      <c r="G713" s="127"/>
      <c r="H713" s="127"/>
      <c r="I713" s="127"/>
      <c r="J713" s="127"/>
    </row>
    <row r="714" spans="1:10" ht="24.75" customHeight="1" x14ac:dyDescent="0.25">
      <c r="A714" s="68">
        <f>SUBTOTAL(3,B$44:$B714)</f>
        <v>437</v>
      </c>
      <c r="B714" s="127"/>
      <c r="C714" s="127"/>
      <c r="D714" s="127"/>
      <c r="E714" s="127"/>
      <c r="F714" s="127"/>
      <c r="G714" s="127"/>
      <c r="H714" s="127"/>
      <c r="I714" s="127"/>
      <c r="J714" s="127"/>
    </row>
    <row r="715" spans="1:10" ht="24.75" customHeight="1" x14ac:dyDescent="0.25">
      <c r="A715" s="68">
        <f>SUBTOTAL(3,B$44:$B715)</f>
        <v>437</v>
      </c>
      <c r="B715" s="127"/>
      <c r="C715" s="127"/>
      <c r="D715" s="127"/>
      <c r="E715" s="127"/>
      <c r="F715" s="127"/>
      <c r="G715" s="127"/>
      <c r="H715" s="127"/>
      <c r="I715" s="127"/>
      <c r="J715" s="127"/>
    </row>
    <row r="716" spans="1:10" ht="24.75" customHeight="1" x14ac:dyDescent="0.25">
      <c r="A716" s="68">
        <f>SUBTOTAL(3,B$44:$B716)</f>
        <v>437</v>
      </c>
      <c r="B716" s="127"/>
      <c r="C716" s="127"/>
      <c r="D716" s="127"/>
      <c r="E716" s="127"/>
      <c r="F716" s="127"/>
      <c r="G716" s="127"/>
      <c r="H716" s="127"/>
      <c r="I716" s="127"/>
      <c r="J716" s="127"/>
    </row>
    <row r="717" spans="1:10" ht="24.75" customHeight="1" x14ac:dyDescent="0.25">
      <c r="A717" s="68">
        <f>SUBTOTAL(3,B$44:$B717)</f>
        <v>437</v>
      </c>
      <c r="B717" s="127"/>
      <c r="C717" s="127"/>
      <c r="D717" s="127"/>
      <c r="E717" s="127"/>
      <c r="F717" s="127"/>
      <c r="G717" s="127"/>
      <c r="H717" s="127"/>
      <c r="I717" s="127"/>
      <c r="J717" s="127"/>
    </row>
    <row r="718" spans="1:10" ht="24.75" customHeight="1" x14ac:dyDescent="0.25">
      <c r="A718" s="68">
        <f>SUBTOTAL(3,B$44:$B718)</f>
        <v>437</v>
      </c>
      <c r="B718" s="127"/>
      <c r="C718" s="127"/>
      <c r="D718" s="127"/>
      <c r="E718" s="127"/>
      <c r="F718" s="127"/>
      <c r="G718" s="127"/>
      <c r="H718" s="127"/>
      <c r="I718" s="127"/>
      <c r="J718" s="127"/>
    </row>
    <row r="719" spans="1:10" ht="24.75" customHeight="1" x14ac:dyDescent="0.25">
      <c r="A719" s="68">
        <f>SUBTOTAL(3,B$44:$B719)</f>
        <v>437</v>
      </c>
      <c r="B719" s="127"/>
      <c r="C719" s="127"/>
      <c r="D719" s="127"/>
      <c r="E719" s="127"/>
      <c r="F719" s="127"/>
      <c r="G719" s="127"/>
      <c r="H719" s="127"/>
      <c r="I719" s="127"/>
      <c r="J719" s="127"/>
    </row>
    <row r="720" spans="1:10" ht="24.75" customHeight="1" x14ac:dyDescent="0.25">
      <c r="A720" s="68">
        <f>SUBTOTAL(3,B$44:$B720)</f>
        <v>437</v>
      </c>
      <c r="B720" s="127"/>
      <c r="C720" s="127"/>
      <c r="D720" s="127"/>
      <c r="E720" s="127"/>
      <c r="F720" s="127"/>
      <c r="G720" s="127"/>
      <c r="H720" s="127"/>
      <c r="I720" s="127"/>
      <c r="J720" s="127"/>
    </row>
    <row r="721" spans="1:10" ht="24.75" customHeight="1" x14ac:dyDescent="0.25">
      <c r="A721" s="68">
        <f>SUBTOTAL(3,B$44:$B721)</f>
        <v>437</v>
      </c>
      <c r="B721" s="127"/>
      <c r="C721" s="127"/>
      <c r="D721" s="127"/>
      <c r="E721" s="127"/>
      <c r="F721" s="127"/>
      <c r="G721" s="127"/>
      <c r="H721" s="127"/>
      <c r="I721" s="127"/>
      <c r="J721" s="127"/>
    </row>
    <row r="722" spans="1:10" ht="24.75" customHeight="1" x14ac:dyDescent="0.25">
      <c r="A722" s="68">
        <f>SUBTOTAL(3,B$44:$B722)</f>
        <v>437</v>
      </c>
      <c r="B722" s="127"/>
      <c r="C722" s="127"/>
      <c r="D722" s="127"/>
      <c r="E722" s="127"/>
      <c r="F722" s="127"/>
      <c r="G722" s="127"/>
      <c r="H722" s="127"/>
      <c r="I722" s="127"/>
      <c r="J722" s="127"/>
    </row>
    <row r="723" spans="1:10" ht="24.75" customHeight="1" x14ac:dyDescent="0.25">
      <c r="A723" s="68">
        <f>SUBTOTAL(3,B$44:$B723)</f>
        <v>437</v>
      </c>
      <c r="B723" s="127"/>
      <c r="C723" s="127"/>
      <c r="D723" s="127"/>
      <c r="E723" s="127"/>
      <c r="F723" s="127"/>
      <c r="G723" s="127"/>
      <c r="H723" s="127"/>
      <c r="I723" s="127"/>
      <c r="J723" s="127"/>
    </row>
    <row r="724" spans="1:10" ht="24.75" customHeight="1" x14ac:dyDescent="0.25">
      <c r="A724" s="68">
        <f>SUBTOTAL(3,B$44:$B724)</f>
        <v>437</v>
      </c>
      <c r="B724" s="127"/>
      <c r="C724" s="127"/>
      <c r="D724" s="127"/>
      <c r="E724" s="127"/>
      <c r="F724" s="127"/>
      <c r="G724" s="127"/>
      <c r="H724" s="127"/>
      <c r="I724" s="127"/>
      <c r="J724" s="127"/>
    </row>
    <row r="725" spans="1:10" ht="24.75" customHeight="1" x14ac:dyDescent="0.25">
      <c r="A725" s="68">
        <f>SUBTOTAL(3,B$44:$B725)</f>
        <v>437</v>
      </c>
      <c r="B725" s="127"/>
      <c r="C725" s="127"/>
      <c r="D725" s="127"/>
      <c r="E725" s="127"/>
      <c r="F725" s="127"/>
      <c r="G725" s="127"/>
      <c r="H725" s="127"/>
      <c r="I725" s="127"/>
      <c r="J725" s="127"/>
    </row>
    <row r="726" spans="1:10" ht="24.75" customHeight="1" x14ac:dyDescent="0.25">
      <c r="A726" s="68">
        <f>SUBTOTAL(3,B$44:$B726)</f>
        <v>437</v>
      </c>
      <c r="B726" s="127"/>
      <c r="C726" s="127"/>
      <c r="D726" s="127"/>
      <c r="E726" s="127"/>
      <c r="F726" s="127"/>
      <c r="G726" s="127"/>
      <c r="H726" s="127"/>
      <c r="I726" s="127"/>
      <c r="J726" s="127"/>
    </row>
    <row r="727" spans="1:10" ht="24.75" customHeight="1" x14ac:dyDescent="0.25">
      <c r="A727" s="68">
        <f>SUBTOTAL(3,B$44:$B727)</f>
        <v>437</v>
      </c>
      <c r="B727" s="127"/>
      <c r="C727" s="127"/>
      <c r="D727" s="127"/>
      <c r="E727" s="127"/>
      <c r="F727" s="127"/>
      <c r="G727" s="127"/>
      <c r="H727" s="127"/>
      <c r="I727" s="127"/>
      <c r="J727" s="127"/>
    </row>
    <row r="728" spans="1:10" ht="24.75" customHeight="1" x14ac:dyDescent="0.25">
      <c r="A728" s="68">
        <f>SUBTOTAL(3,B$44:$B728)</f>
        <v>437</v>
      </c>
      <c r="B728" s="127"/>
      <c r="C728" s="127"/>
      <c r="D728" s="127"/>
      <c r="E728" s="127"/>
      <c r="F728" s="127"/>
      <c r="G728" s="127"/>
      <c r="H728" s="127"/>
      <c r="I728" s="127"/>
      <c r="J728" s="127"/>
    </row>
    <row r="729" spans="1:10" ht="24.75" customHeight="1" x14ac:dyDescent="0.25">
      <c r="A729" s="68">
        <f>SUBTOTAL(3,B$44:$B729)</f>
        <v>437</v>
      </c>
      <c r="B729" s="127"/>
      <c r="C729" s="127"/>
      <c r="D729" s="127"/>
      <c r="E729" s="127"/>
      <c r="F729" s="127"/>
      <c r="G729" s="127"/>
      <c r="H729" s="127"/>
      <c r="I729" s="127"/>
      <c r="J729" s="127"/>
    </row>
    <row r="730" spans="1:10" ht="24.75" customHeight="1" x14ac:dyDescent="0.25">
      <c r="A730" s="68">
        <f>SUBTOTAL(3,B$44:$B730)</f>
        <v>437</v>
      </c>
      <c r="B730" s="127"/>
      <c r="C730" s="127"/>
      <c r="D730" s="127"/>
      <c r="E730" s="127"/>
      <c r="F730" s="127"/>
      <c r="G730" s="127"/>
      <c r="H730" s="127"/>
      <c r="I730" s="127"/>
      <c r="J730" s="127"/>
    </row>
    <row r="731" spans="1:10" ht="24.75" customHeight="1" x14ac:dyDescent="0.25">
      <c r="A731" s="68">
        <f>SUBTOTAL(3,B$44:$B731)</f>
        <v>437</v>
      </c>
      <c r="B731" s="127"/>
      <c r="C731" s="127"/>
      <c r="D731" s="127"/>
      <c r="E731" s="127"/>
      <c r="F731" s="127"/>
      <c r="G731" s="127"/>
      <c r="H731" s="127"/>
      <c r="I731" s="127"/>
      <c r="J731" s="127"/>
    </row>
    <row r="732" spans="1:10" ht="24.75" customHeight="1" x14ac:dyDescent="0.25">
      <c r="A732" s="68">
        <f>SUBTOTAL(3,B$44:$B732)</f>
        <v>437</v>
      </c>
      <c r="B732" s="127"/>
      <c r="C732" s="127"/>
      <c r="D732" s="127"/>
      <c r="E732" s="127"/>
      <c r="F732" s="127"/>
      <c r="G732" s="127"/>
      <c r="H732" s="127"/>
      <c r="I732" s="127"/>
      <c r="J732" s="127"/>
    </row>
    <row r="733" spans="1:10" ht="24.75" customHeight="1" x14ac:dyDescent="0.25">
      <c r="A733" s="68">
        <f>SUBTOTAL(3,B$44:$B733)</f>
        <v>437</v>
      </c>
      <c r="B733" s="127"/>
      <c r="C733" s="127"/>
      <c r="D733" s="127"/>
      <c r="E733" s="127"/>
      <c r="F733" s="127"/>
      <c r="G733" s="127"/>
      <c r="H733" s="127"/>
      <c r="I733" s="127"/>
      <c r="J733" s="127"/>
    </row>
    <row r="734" spans="1:10" ht="24.75" customHeight="1" x14ac:dyDescent="0.25">
      <c r="A734" s="68">
        <f>SUBTOTAL(3,B$44:$B734)</f>
        <v>437</v>
      </c>
      <c r="B734" s="127"/>
      <c r="C734" s="127"/>
      <c r="D734" s="127"/>
      <c r="E734" s="127"/>
      <c r="F734" s="127"/>
      <c r="G734" s="127"/>
      <c r="H734" s="127"/>
      <c r="I734" s="127"/>
      <c r="J734" s="127"/>
    </row>
    <row r="735" spans="1:10" ht="24.75" customHeight="1" x14ac:dyDescent="0.25">
      <c r="A735" s="68">
        <f>SUBTOTAL(3,B$44:$B735)</f>
        <v>437</v>
      </c>
      <c r="B735" s="127"/>
      <c r="C735" s="127"/>
      <c r="D735" s="127"/>
      <c r="E735" s="127"/>
      <c r="F735" s="127"/>
      <c r="G735" s="127"/>
      <c r="H735" s="127"/>
      <c r="I735" s="127"/>
      <c r="J735" s="127"/>
    </row>
    <row r="736" spans="1:10" ht="24.75" customHeight="1" x14ac:dyDescent="0.25">
      <c r="A736" s="68">
        <f>SUBTOTAL(3,B$44:$B736)</f>
        <v>437</v>
      </c>
      <c r="B736" s="127"/>
      <c r="C736" s="127"/>
      <c r="D736" s="127"/>
      <c r="E736" s="127"/>
      <c r="F736" s="127"/>
      <c r="G736" s="127"/>
      <c r="H736" s="127"/>
      <c r="I736" s="127"/>
      <c r="J736" s="127"/>
    </row>
    <row r="737" spans="1:10" ht="24.75" customHeight="1" x14ac:dyDescent="0.25">
      <c r="A737" s="68">
        <f>SUBTOTAL(3,B$44:$B737)</f>
        <v>437</v>
      </c>
      <c r="B737" s="127"/>
      <c r="C737" s="127"/>
      <c r="D737" s="127"/>
      <c r="E737" s="127"/>
      <c r="F737" s="127"/>
      <c r="G737" s="127"/>
      <c r="H737" s="127"/>
      <c r="I737" s="127"/>
      <c r="J737" s="127"/>
    </row>
    <row r="738" spans="1:10" ht="24.75" customHeight="1" x14ac:dyDescent="0.25">
      <c r="A738" s="68">
        <f>SUBTOTAL(3,B$44:$B738)</f>
        <v>437</v>
      </c>
      <c r="B738" s="127"/>
      <c r="C738" s="127"/>
      <c r="D738" s="127"/>
      <c r="E738" s="127"/>
      <c r="F738" s="127"/>
      <c r="G738" s="127"/>
      <c r="H738" s="127"/>
      <c r="I738" s="127"/>
      <c r="J738" s="127"/>
    </row>
    <row r="739" spans="1:10" ht="24.75" customHeight="1" x14ac:dyDescent="0.25">
      <c r="A739" s="68">
        <f>SUBTOTAL(3,B$44:$B739)</f>
        <v>437</v>
      </c>
      <c r="B739" s="127"/>
      <c r="C739" s="127"/>
      <c r="D739" s="127"/>
      <c r="E739" s="127"/>
      <c r="F739" s="127"/>
      <c r="G739" s="127"/>
      <c r="H739" s="127"/>
      <c r="I739" s="127"/>
      <c r="J739" s="127"/>
    </row>
    <row r="740" spans="1:10" ht="24.75" customHeight="1" x14ac:dyDescent="0.25">
      <c r="A740" s="68">
        <f>SUBTOTAL(3,B$44:$B740)</f>
        <v>437</v>
      </c>
      <c r="B740" s="127"/>
      <c r="C740" s="127"/>
      <c r="D740" s="127"/>
      <c r="E740" s="127"/>
      <c r="F740" s="127"/>
      <c r="G740" s="127"/>
      <c r="H740" s="127"/>
      <c r="I740" s="127"/>
      <c r="J740" s="127"/>
    </row>
    <row r="741" spans="1:10" ht="24.75" customHeight="1" x14ac:dyDescent="0.25">
      <c r="A741" s="68">
        <f>SUBTOTAL(3,B$44:$B741)</f>
        <v>437</v>
      </c>
      <c r="B741" s="127"/>
      <c r="C741" s="127"/>
      <c r="D741" s="127"/>
      <c r="E741" s="127"/>
      <c r="F741" s="127"/>
      <c r="G741" s="127"/>
      <c r="H741" s="127"/>
      <c r="I741" s="127"/>
      <c r="J741" s="127"/>
    </row>
    <row r="742" spans="1:10" ht="24.75" customHeight="1" x14ac:dyDescent="0.25">
      <c r="A742" s="68">
        <f>SUBTOTAL(3,B$44:$B742)</f>
        <v>437</v>
      </c>
      <c r="B742" s="127"/>
      <c r="C742" s="127"/>
      <c r="D742" s="127"/>
      <c r="E742" s="127"/>
      <c r="F742" s="127"/>
      <c r="G742" s="127"/>
      <c r="H742" s="127"/>
      <c r="I742" s="127"/>
      <c r="J742" s="127"/>
    </row>
    <row r="743" spans="1:10" ht="24.75" customHeight="1" x14ac:dyDescent="0.25">
      <c r="A743" s="68">
        <f>SUBTOTAL(3,B$44:$B743)</f>
        <v>437</v>
      </c>
      <c r="B743" s="127"/>
      <c r="C743" s="127"/>
      <c r="D743" s="127"/>
      <c r="E743" s="127"/>
      <c r="F743" s="127"/>
      <c r="G743" s="127"/>
      <c r="H743" s="127"/>
      <c r="I743" s="127"/>
      <c r="J743" s="127"/>
    </row>
    <row r="744" spans="1:10" ht="24.75" customHeight="1" x14ac:dyDescent="0.25">
      <c r="A744" s="68">
        <f>SUBTOTAL(3,B$44:$B744)</f>
        <v>437</v>
      </c>
      <c r="B744" s="127"/>
      <c r="C744" s="127"/>
      <c r="D744" s="127"/>
      <c r="E744" s="127"/>
      <c r="F744" s="127"/>
      <c r="G744" s="127"/>
      <c r="H744" s="127"/>
      <c r="I744" s="127"/>
      <c r="J744" s="127"/>
    </row>
    <row r="745" spans="1:10" ht="24.75" customHeight="1" x14ac:dyDescent="0.25">
      <c r="A745" s="68">
        <f>SUBTOTAL(3,B$44:$B745)</f>
        <v>437</v>
      </c>
      <c r="B745" s="127"/>
      <c r="C745" s="127"/>
      <c r="D745" s="127"/>
      <c r="E745" s="127"/>
      <c r="F745" s="127"/>
      <c r="G745" s="127"/>
      <c r="H745" s="127"/>
      <c r="I745" s="127"/>
      <c r="J745" s="127"/>
    </row>
    <row r="746" spans="1:10" ht="24.75" customHeight="1" x14ac:dyDescent="0.25">
      <c r="A746" s="68">
        <f>SUBTOTAL(3,B$44:$B746)</f>
        <v>437</v>
      </c>
      <c r="B746" s="127"/>
      <c r="C746" s="127"/>
      <c r="D746" s="127"/>
      <c r="E746" s="127"/>
      <c r="F746" s="127"/>
      <c r="G746" s="127"/>
      <c r="H746" s="127"/>
      <c r="I746" s="127"/>
      <c r="J746" s="127"/>
    </row>
    <row r="747" spans="1:10" ht="24.75" customHeight="1" x14ac:dyDescent="0.25">
      <c r="A747" s="68">
        <f>SUBTOTAL(3,B$44:$B747)</f>
        <v>437</v>
      </c>
      <c r="B747" s="127"/>
      <c r="C747" s="127"/>
      <c r="D747" s="127"/>
      <c r="E747" s="127"/>
      <c r="F747" s="127"/>
      <c r="G747" s="127"/>
      <c r="H747" s="127"/>
      <c r="I747" s="127"/>
      <c r="J747" s="127"/>
    </row>
    <row r="748" spans="1:10" ht="24.75" customHeight="1" x14ac:dyDescent="0.25">
      <c r="A748" s="68">
        <f>SUBTOTAL(3,B$44:$B748)</f>
        <v>437</v>
      </c>
      <c r="B748" s="127"/>
      <c r="C748" s="127"/>
      <c r="D748" s="127"/>
      <c r="E748" s="127"/>
      <c r="F748" s="127"/>
      <c r="G748" s="127"/>
      <c r="H748" s="127"/>
      <c r="I748" s="127"/>
      <c r="J748" s="127"/>
    </row>
    <row r="749" spans="1:10" ht="24.75" customHeight="1" x14ac:dyDescent="0.25">
      <c r="A749" s="68">
        <f>SUBTOTAL(3,B$44:$B749)</f>
        <v>437</v>
      </c>
      <c r="B749" s="127"/>
      <c r="C749" s="127"/>
      <c r="D749" s="127"/>
      <c r="E749" s="127"/>
      <c r="F749" s="127"/>
      <c r="G749" s="127"/>
      <c r="H749" s="127"/>
      <c r="I749" s="127"/>
      <c r="J749" s="127"/>
    </row>
    <row r="750" spans="1:10" ht="24.75" customHeight="1" x14ac:dyDescent="0.25">
      <c r="A750" s="68">
        <f>SUBTOTAL(3,B$44:$B750)</f>
        <v>437</v>
      </c>
      <c r="B750" s="127"/>
      <c r="C750" s="127"/>
      <c r="D750" s="127"/>
      <c r="E750" s="127"/>
      <c r="F750" s="127"/>
      <c r="G750" s="127"/>
      <c r="H750" s="127"/>
      <c r="I750" s="127"/>
      <c r="J750" s="127"/>
    </row>
    <row r="751" spans="1:10" ht="24.75" customHeight="1" x14ac:dyDescent="0.25">
      <c r="A751" s="68">
        <f>SUBTOTAL(3,B$44:$B751)</f>
        <v>437</v>
      </c>
      <c r="B751" s="127"/>
      <c r="C751" s="127"/>
      <c r="D751" s="127"/>
      <c r="E751" s="127"/>
      <c r="F751" s="127"/>
      <c r="G751" s="127"/>
      <c r="H751" s="127"/>
      <c r="I751" s="127"/>
      <c r="J751" s="127"/>
    </row>
    <row r="752" spans="1:10" ht="24.75" customHeight="1" x14ac:dyDescent="0.25">
      <c r="A752" s="68">
        <f>SUBTOTAL(3,B$44:$B752)</f>
        <v>437</v>
      </c>
      <c r="B752" s="127"/>
      <c r="C752" s="127"/>
      <c r="D752" s="127"/>
      <c r="E752" s="127"/>
      <c r="F752" s="127"/>
      <c r="G752" s="127"/>
      <c r="H752" s="127"/>
      <c r="I752" s="127"/>
      <c r="J752" s="127"/>
    </row>
    <row r="753" spans="1:10" ht="24.75" customHeight="1" x14ac:dyDescent="0.25">
      <c r="A753" s="68">
        <f>SUBTOTAL(3,B$44:$B753)</f>
        <v>437</v>
      </c>
      <c r="B753" s="127"/>
      <c r="C753" s="127"/>
      <c r="D753" s="127"/>
      <c r="E753" s="127"/>
      <c r="F753" s="127"/>
      <c r="G753" s="127"/>
      <c r="H753" s="127"/>
      <c r="I753" s="127"/>
      <c r="J753" s="127"/>
    </row>
    <row r="754" spans="1:10" ht="24.75" customHeight="1" x14ac:dyDescent="0.25">
      <c r="A754" s="68">
        <f>SUBTOTAL(3,B$44:$B754)</f>
        <v>437</v>
      </c>
      <c r="B754" s="127"/>
      <c r="C754" s="127"/>
      <c r="D754" s="127"/>
      <c r="E754" s="127"/>
      <c r="F754" s="127"/>
      <c r="G754" s="127"/>
      <c r="H754" s="127"/>
      <c r="I754" s="127"/>
      <c r="J754" s="127"/>
    </row>
    <row r="755" spans="1:10" ht="24.75" customHeight="1" x14ac:dyDescent="0.25">
      <c r="A755" s="68">
        <f>SUBTOTAL(3,B$44:$B755)</f>
        <v>437</v>
      </c>
      <c r="B755" s="127"/>
      <c r="C755" s="127"/>
      <c r="D755" s="127"/>
      <c r="E755" s="127"/>
      <c r="F755" s="127"/>
      <c r="G755" s="127"/>
      <c r="H755" s="127"/>
      <c r="I755" s="127"/>
      <c r="J755" s="127"/>
    </row>
    <row r="756" spans="1:10" ht="24.75" customHeight="1" x14ac:dyDescent="0.25">
      <c r="A756" s="68">
        <f>SUBTOTAL(3,B$44:$B756)</f>
        <v>437</v>
      </c>
      <c r="B756" s="127"/>
      <c r="C756" s="127"/>
      <c r="D756" s="127"/>
      <c r="E756" s="127"/>
      <c r="F756" s="127"/>
      <c r="G756" s="127"/>
      <c r="H756" s="127"/>
      <c r="I756" s="127"/>
      <c r="J756" s="127"/>
    </row>
    <row r="757" spans="1:10" ht="24.75" customHeight="1" x14ac:dyDescent="0.25">
      <c r="A757" s="68">
        <f>SUBTOTAL(3,B$44:$B757)</f>
        <v>437</v>
      </c>
      <c r="B757" s="127"/>
      <c r="C757" s="127"/>
      <c r="D757" s="127"/>
      <c r="E757" s="127"/>
      <c r="F757" s="127"/>
      <c r="G757" s="127"/>
      <c r="H757" s="127"/>
      <c r="I757" s="127"/>
      <c r="J757" s="127"/>
    </row>
    <row r="758" spans="1:10" ht="24.75" customHeight="1" x14ac:dyDescent="0.25">
      <c r="A758" s="68">
        <f>SUBTOTAL(3,B$44:$B758)</f>
        <v>437</v>
      </c>
      <c r="B758" s="127"/>
      <c r="C758" s="127"/>
      <c r="D758" s="127"/>
      <c r="E758" s="127"/>
      <c r="F758" s="127"/>
      <c r="G758" s="127"/>
      <c r="H758" s="127"/>
      <c r="I758" s="127"/>
      <c r="J758" s="127"/>
    </row>
    <row r="759" spans="1:10" ht="24.75" customHeight="1" x14ac:dyDescent="0.25">
      <c r="A759" s="68">
        <f>SUBTOTAL(3,B$44:$B759)</f>
        <v>437</v>
      </c>
      <c r="B759" s="127"/>
      <c r="C759" s="127"/>
      <c r="D759" s="127"/>
      <c r="E759" s="127"/>
      <c r="F759" s="127"/>
      <c r="G759" s="127"/>
      <c r="H759" s="127"/>
      <c r="I759" s="127"/>
      <c r="J759" s="127"/>
    </row>
    <row r="760" spans="1:10" ht="24.75" customHeight="1" x14ac:dyDescent="0.25">
      <c r="A760" s="68">
        <f>SUBTOTAL(3,B$44:$B760)</f>
        <v>437</v>
      </c>
      <c r="B760" s="127"/>
      <c r="C760" s="127"/>
      <c r="D760" s="127"/>
      <c r="E760" s="127"/>
      <c r="F760" s="127"/>
      <c r="G760" s="127"/>
      <c r="H760" s="127"/>
      <c r="I760" s="127"/>
      <c r="J760" s="127"/>
    </row>
    <row r="761" spans="1:10" ht="24.75" customHeight="1" x14ac:dyDescent="0.25">
      <c r="A761" s="68">
        <f>SUBTOTAL(3,B$44:$B761)</f>
        <v>437</v>
      </c>
      <c r="B761" s="127"/>
      <c r="C761" s="127"/>
      <c r="D761" s="127"/>
      <c r="E761" s="127"/>
      <c r="F761" s="127"/>
      <c r="G761" s="127"/>
      <c r="H761" s="127"/>
      <c r="I761" s="127"/>
      <c r="J761" s="127"/>
    </row>
    <row r="762" spans="1:10" ht="24.75" customHeight="1" x14ac:dyDescent="0.25">
      <c r="A762" s="68">
        <f>SUBTOTAL(3,B$44:$B762)</f>
        <v>437</v>
      </c>
      <c r="B762" s="127"/>
      <c r="C762" s="127"/>
      <c r="D762" s="127"/>
      <c r="E762" s="127"/>
      <c r="F762" s="127"/>
      <c r="G762" s="127"/>
      <c r="H762" s="127"/>
      <c r="I762" s="127"/>
      <c r="J762" s="127"/>
    </row>
    <row r="763" spans="1:10" ht="24.75" customHeight="1" x14ac:dyDescent="0.25">
      <c r="A763" s="68">
        <f>SUBTOTAL(3,B$44:$B763)</f>
        <v>437</v>
      </c>
      <c r="B763" s="127"/>
      <c r="C763" s="127"/>
      <c r="D763" s="127"/>
      <c r="E763" s="127"/>
      <c r="F763" s="127"/>
      <c r="G763" s="127"/>
      <c r="H763" s="127"/>
      <c r="I763" s="127"/>
      <c r="J763" s="127"/>
    </row>
    <row r="764" spans="1:10" ht="24.75" customHeight="1" x14ac:dyDescent="0.25">
      <c r="A764" s="68">
        <f>SUBTOTAL(3,B$44:$B764)</f>
        <v>437</v>
      </c>
      <c r="B764" s="127"/>
      <c r="C764" s="127"/>
      <c r="D764" s="127"/>
      <c r="E764" s="127"/>
      <c r="F764" s="127"/>
      <c r="G764" s="127"/>
      <c r="H764" s="127"/>
      <c r="I764" s="127"/>
      <c r="J764" s="127"/>
    </row>
    <row r="765" spans="1:10" ht="24.75" customHeight="1" x14ac:dyDescent="0.25">
      <c r="A765" s="68">
        <f>SUBTOTAL(3,B$44:$B765)</f>
        <v>437</v>
      </c>
      <c r="B765" s="127"/>
      <c r="C765" s="127"/>
      <c r="D765" s="127"/>
      <c r="E765" s="127"/>
      <c r="F765" s="127"/>
      <c r="G765" s="127"/>
      <c r="H765" s="127"/>
      <c r="I765" s="127"/>
      <c r="J765" s="127"/>
    </row>
    <row r="766" spans="1:10" ht="24.75" customHeight="1" x14ac:dyDescent="0.25">
      <c r="A766" s="68">
        <f>SUBTOTAL(3,B$44:$B766)</f>
        <v>437</v>
      </c>
      <c r="B766" s="127"/>
      <c r="C766" s="127"/>
      <c r="D766" s="127"/>
      <c r="E766" s="127"/>
      <c r="F766" s="95"/>
      <c r="G766" s="127"/>
      <c r="H766" s="127"/>
      <c r="I766" s="127"/>
      <c r="J766" s="127"/>
    </row>
    <row r="767" spans="1:10" ht="24.75" customHeight="1" x14ac:dyDescent="0.25">
      <c r="A767" s="68">
        <f>SUBTOTAL(3,B$44:$B767)</f>
        <v>437</v>
      </c>
      <c r="B767" s="127"/>
      <c r="C767" s="95"/>
      <c r="D767" s="95"/>
      <c r="E767" s="95"/>
      <c r="G767" s="95"/>
      <c r="H767" s="95"/>
      <c r="I767" s="95"/>
      <c r="J767" s="127"/>
    </row>
    <row r="768" spans="1:10" ht="15" customHeight="1" x14ac:dyDescent="0.25">
      <c r="A768" s="95"/>
      <c r="B768" s="95"/>
      <c r="J768" s="95"/>
    </row>
  </sheetData>
  <autoFilter ref="B43:E767"/>
  <mergeCells count="64">
    <mergeCell ref="A21:A23"/>
    <mergeCell ref="A24:A26"/>
    <mergeCell ref="A27:A29"/>
    <mergeCell ref="A30:A32"/>
    <mergeCell ref="A33:A35"/>
    <mergeCell ref="A6:A8"/>
    <mergeCell ref="A9:A11"/>
    <mergeCell ref="A12:A14"/>
    <mergeCell ref="A15:A17"/>
    <mergeCell ref="A18:A20"/>
    <mergeCell ref="G6:G8"/>
    <mergeCell ref="G9:G11"/>
    <mergeCell ref="G12:G14"/>
    <mergeCell ref="G15:G17"/>
    <mergeCell ref="G18:G20"/>
    <mergeCell ref="G21:G23"/>
    <mergeCell ref="G24:G26"/>
    <mergeCell ref="G27:G29"/>
    <mergeCell ref="G30:G32"/>
    <mergeCell ref="G33:G35"/>
    <mergeCell ref="E35:F35"/>
    <mergeCell ref="E4:F4"/>
    <mergeCell ref="E5:F5"/>
    <mergeCell ref="E28:F28"/>
    <mergeCell ref="E29:F29"/>
    <mergeCell ref="E30:F30"/>
    <mergeCell ref="E31:F31"/>
    <mergeCell ref="E32:F32"/>
    <mergeCell ref="E20:F20"/>
    <mergeCell ref="E24:F24"/>
    <mergeCell ref="E25:F25"/>
    <mergeCell ref="E26:F26"/>
    <mergeCell ref="E27:F27"/>
    <mergeCell ref="E19:F19"/>
    <mergeCell ref="E6:F6"/>
    <mergeCell ref="E7:F7"/>
    <mergeCell ref="E8:F8"/>
    <mergeCell ref="E12:F12"/>
    <mergeCell ref="E13:F13"/>
    <mergeCell ref="E9:F9"/>
    <mergeCell ref="E10:F10"/>
    <mergeCell ref="E11:F11"/>
    <mergeCell ref="E14:F14"/>
    <mergeCell ref="E15:F15"/>
    <mergeCell ref="E16:F16"/>
    <mergeCell ref="E17:F17"/>
    <mergeCell ref="A41:E41"/>
    <mergeCell ref="E21:F21"/>
    <mergeCell ref="E22:F22"/>
    <mergeCell ref="E23:F23"/>
    <mergeCell ref="E18:F18"/>
    <mergeCell ref="A36:C36"/>
    <mergeCell ref="A37:E37"/>
    <mergeCell ref="A38:O38"/>
    <mergeCell ref="A39:O39"/>
    <mergeCell ref="A40:O40"/>
    <mergeCell ref="E33:F33"/>
    <mergeCell ref="E34:F34"/>
    <mergeCell ref="A1:O1"/>
    <mergeCell ref="A2:A4"/>
    <mergeCell ref="B2:B4"/>
    <mergeCell ref="C2:C3"/>
    <mergeCell ref="O2:O4"/>
    <mergeCell ref="E2:F3"/>
  </mergeCells>
  <pageMargins left="0.7" right="0.7" top="0.75" bottom="0.75" header="0" footer="0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6"/>
  <sheetViews>
    <sheetView workbookViewId="0">
      <selection activeCell="D11" sqref="D11"/>
    </sheetView>
  </sheetViews>
  <sheetFormatPr defaultColWidth="11.125" defaultRowHeight="15" customHeight="1" x14ac:dyDescent="0.25"/>
  <cols>
    <col min="1" max="1" width="4.75" bestFit="1" customWidth="1"/>
    <col min="2" max="2" width="16.625" customWidth="1"/>
    <col min="3" max="3" width="18.125" customWidth="1"/>
    <col min="4" max="4" width="30.5" customWidth="1"/>
    <col min="5" max="5" width="13.125" customWidth="1"/>
    <col min="6" max="17" width="6.625" customWidth="1"/>
  </cols>
  <sheetData>
    <row r="1" spans="1:5" ht="22.5" customHeight="1" x14ac:dyDescent="0.25">
      <c r="A1" s="329" t="s">
        <v>17</v>
      </c>
      <c r="B1" s="326"/>
      <c r="C1" s="327"/>
      <c r="D1" s="330" t="s">
        <v>18</v>
      </c>
      <c r="E1" s="327"/>
    </row>
    <row r="2" spans="1:5" ht="15.75" customHeight="1" x14ac:dyDescent="0.25">
      <c r="A2" s="331" t="s">
        <v>19</v>
      </c>
      <c r="B2" s="326"/>
      <c r="C2" s="327"/>
      <c r="D2" s="332" t="s">
        <v>20</v>
      </c>
      <c r="E2" s="327"/>
    </row>
    <row r="3" spans="1:5" ht="15.75" customHeight="1" x14ac:dyDescent="0.25">
      <c r="A3" s="71"/>
      <c r="B3" s="71"/>
      <c r="C3" s="72"/>
      <c r="D3" s="73"/>
      <c r="E3" s="71"/>
    </row>
    <row r="4" spans="1:5" ht="20.25" customHeight="1" x14ac:dyDescent="0.25">
      <c r="A4" s="324" t="s">
        <v>108</v>
      </c>
      <c r="B4" s="274"/>
      <c r="C4" s="274"/>
      <c r="D4" s="274"/>
      <c r="E4" s="274"/>
    </row>
    <row r="5" spans="1:5" ht="25.5" customHeight="1" x14ac:dyDescent="0.25">
      <c r="A5" s="324" t="s">
        <v>431</v>
      </c>
      <c r="B5" s="274"/>
      <c r="C5" s="274"/>
      <c r="D5" s="274"/>
      <c r="E5" s="274"/>
    </row>
    <row r="6" spans="1:5" ht="25.5" customHeight="1" x14ac:dyDescent="0.25">
      <c r="A6" s="74" t="s">
        <v>22</v>
      </c>
      <c r="B6" s="74" t="s">
        <v>23</v>
      </c>
      <c r="C6" s="74" t="s">
        <v>24</v>
      </c>
      <c r="D6" s="74" t="s">
        <v>25</v>
      </c>
      <c r="E6" s="75" t="s">
        <v>4</v>
      </c>
    </row>
    <row r="7" spans="1:5" s="205" customFormat="1" ht="25.5" customHeight="1" x14ac:dyDescent="0.25">
      <c r="A7" s="58">
        <v>1</v>
      </c>
      <c r="B7" s="131" t="s">
        <v>861</v>
      </c>
      <c r="C7" s="150">
        <v>205714020210286</v>
      </c>
      <c r="D7" s="132" t="s">
        <v>395</v>
      </c>
      <c r="E7" s="139"/>
    </row>
    <row r="8" spans="1:5" s="205" customFormat="1" ht="25.5" customHeight="1" x14ac:dyDescent="0.25">
      <c r="A8" s="58">
        <v>2</v>
      </c>
      <c r="B8" s="131" t="s">
        <v>861</v>
      </c>
      <c r="C8" s="150">
        <v>205714020210326</v>
      </c>
      <c r="D8" s="132" t="s">
        <v>386</v>
      </c>
      <c r="E8" s="74"/>
    </row>
    <row r="9" spans="1:5" s="205" customFormat="1" ht="25.5" customHeight="1" x14ac:dyDescent="0.25">
      <c r="A9" s="58">
        <v>3</v>
      </c>
      <c r="B9" s="131" t="s">
        <v>861</v>
      </c>
      <c r="C9" s="150">
        <v>205714020210256</v>
      </c>
      <c r="D9" s="132" t="s">
        <v>384</v>
      </c>
      <c r="E9" s="139"/>
    </row>
    <row r="10" spans="1:5" s="205" customFormat="1" ht="25.5" customHeight="1" x14ac:dyDescent="0.25">
      <c r="A10" s="58">
        <v>4</v>
      </c>
      <c r="B10" s="131" t="s">
        <v>861</v>
      </c>
      <c r="C10" s="150">
        <v>205714020210263</v>
      </c>
      <c r="D10" s="132" t="s">
        <v>380</v>
      </c>
      <c r="E10" s="74"/>
    </row>
    <row r="11" spans="1:5" s="205" customFormat="1" ht="25.5" customHeight="1" x14ac:dyDescent="0.25">
      <c r="A11" s="58">
        <v>5</v>
      </c>
      <c r="B11" s="131" t="s">
        <v>860</v>
      </c>
      <c r="C11" s="150">
        <v>205714020210001</v>
      </c>
      <c r="D11" s="132" t="s">
        <v>410</v>
      </c>
      <c r="E11" s="74" t="s">
        <v>16</v>
      </c>
    </row>
    <row r="12" spans="1:5" s="205" customFormat="1" ht="25.5" customHeight="1" x14ac:dyDescent="0.25">
      <c r="A12" s="58">
        <v>6</v>
      </c>
      <c r="B12" s="131" t="s">
        <v>861</v>
      </c>
      <c r="C12" s="150">
        <v>205714020210360</v>
      </c>
      <c r="D12" s="132" t="s">
        <v>369</v>
      </c>
      <c r="E12" s="139"/>
    </row>
    <row r="13" spans="1:5" s="205" customFormat="1" ht="25.5" customHeight="1" x14ac:dyDescent="0.25">
      <c r="A13" s="58">
        <v>7</v>
      </c>
      <c r="B13" s="131" t="s">
        <v>861</v>
      </c>
      <c r="C13" s="150">
        <v>205714020210297</v>
      </c>
      <c r="D13" s="132" t="s">
        <v>77</v>
      </c>
      <c r="E13" s="139"/>
    </row>
    <row r="14" spans="1:5" s="205" customFormat="1" ht="25.5" customHeight="1" x14ac:dyDescent="0.25">
      <c r="A14" s="58">
        <v>8</v>
      </c>
      <c r="B14" s="131" t="s">
        <v>861</v>
      </c>
      <c r="C14" s="150">
        <v>205714020210306</v>
      </c>
      <c r="D14" s="132" t="s">
        <v>349</v>
      </c>
      <c r="E14" s="139"/>
    </row>
    <row r="15" spans="1:5" s="205" customFormat="1" ht="25.5" customHeight="1" x14ac:dyDescent="0.25">
      <c r="A15" s="58">
        <v>9</v>
      </c>
      <c r="B15" s="131" t="s">
        <v>861</v>
      </c>
      <c r="C15" s="150">
        <v>205714020210320</v>
      </c>
      <c r="D15" s="132" t="s">
        <v>336</v>
      </c>
      <c r="E15" s="139"/>
    </row>
    <row r="16" spans="1:5" s="205" customFormat="1" ht="25.5" customHeight="1" x14ac:dyDescent="0.25">
      <c r="A16" s="58">
        <v>10</v>
      </c>
      <c r="B16" s="131" t="s">
        <v>861</v>
      </c>
      <c r="C16" s="150">
        <v>205714020210358</v>
      </c>
      <c r="D16" s="132" t="s">
        <v>310</v>
      </c>
      <c r="E16" s="139"/>
    </row>
    <row r="17" spans="1:5" s="205" customFormat="1" ht="25.5" customHeight="1" x14ac:dyDescent="0.25">
      <c r="A17" s="58">
        <v>11</v>
      </c>
      <c r="B17" s="131" t="s">
        <v>866</v>
      </c>
      <c r="C17" s="150">
        <v>205714020210417</v>
      </c>
      <c r="D17" s="132" t="s">
        <v>367</v>
      </c>
      <c r="E17" s="139"/>
    </row>
    <row r="18" spans="1:5" s="205" customFormat="1" ht="25.5" customHeight="1" x14ac:dyDescent="0.25">
      <c r="A18" s="58">
        <v>12</v>
      </c>
      <c r="B18" s="131" t="s">
        <v>866</v>
      </c>
      <c r="C18" s="150">
        <v>205714020210422</v>
      </c>
      <c r="D18" s="132" t="s">
        <v>358</v>
      </c>
      <c r="E18" s="139"/>
    </row>
    <row r="19" spans="1:5" s="205" customFormat="1" ht="25.5" customHeight="1" x14ac:dyDescent="0.25">
      <c r="A19" s="58">
        <v>13</v>
      </c>
      <c r="B19" s="131" t="s">
        <v>866</v>
      </c>
      <c r="C19" s="150">
        <v>205714020210429</v>
      </c>
      <c r="D19" s="132" t="s">
        <v>350</v>
      </c>
      <c r="E19" s="139"/>
    </row>
    <row r="20" spans="1:5" s="205" customFormat="1" ht="25.5" customHeight="1" x14ac:dyDescent="0.25">
      <c r="A20" s="58">
        <v>14</v>
      </c>
      <c r="B20" s="131" t="s">
        <v>866</v>
      </c>
      <c r="C20" s="150">
        <v>205714020210439</v>
      </c>
      <c r="D20" s="132" t="s">
        <v>111</v>
      </c>
      <c r="E20" s="139"/>
    </row>
    <row r="21" spans="1:5" s="205" customFormat="1" ht="25.5" customHeight="1" x14ac:dyDescent="0.25">
      <c r="A21" s="58">
        <v>15</v>
      </c>
      <c r="B21" s="131" t="s">
        <v>866</v>
      </c>
      <c r="C21" s="150">
        <v>205714020210015</v>
      </c>
      <c r="D21" s="132" t="s">
        <v>331</v>
      </c>
      <c r="E21" s="139"/>
    </row>
    <row r="22" spans="1:5" s="205" customFormat="1" ht="25.5" customHeight="1" x14ac:dyDescent="0.25">
      <c r="A22" s="58">
        <v>16</v>
      </c>
      <c r="B22" s="131" t="s">
        <v>866</v>
      </c>
      <c r="C22" s="150">
        <v>205714020210419</v>
      </c>
      <c r="D22" s="132" t="s">
        <v>327</v>
      </c>
      <c r="E22" s="139"/>
    </row>
    <row r="23" spans="1:5" s="205" customFormat="1" ht="25.5" customHeight="1" x14ac:dyDescent="0.25">
      <c r="A23" s="58">
        <v>17</v>
      </c>
      <c r="B23" s="131" t="s">
        <v>866</v>
      </c>
      <c r="C23" s="150">
        <v>205714020210431</v>
      </c>
      <c r="D23" s="132" t="s">
        <v>318</v>
      </c>
      <c r="E23" s="139"/>
    </row>
    <row r="24" spans="1:5" s="205" customFormat="1" ht="25.5" customHeight="1" x14ac:dyDescent="0.25">
      <c r="A24" s="58">
        <v>18</v>
      </c>
      <c r="B24" s="256" t="s">
        <v>866</v>
      </c>
      <c r="C24" s="159">
        <v>205714020210397</v>
      </c>
      <c r="D24" s="258" t="s">
        <v>87</v>
      </c>
      <c r="E24" s="257"/>
    </row>
    <row r="25" spans="1:5" s="205" customFormat="1" ht="25.5" customHeight="1" x14ac:dyDescent="0.25">
      <c r="A25" s="58">
        <v>19</v>
      </c>
      <c r="B25" s="15" t="s">
        <v>866</v>
      </c>
      <c r="C25" s="143">
        <v>205714020210369</v>
      </c>
      <c r="D25" s="133" t="s">
        <v>280</v>
      </c>
      <c r="E25" s="74"/>
    </row>
    <row r="26" spans="1:5" s="205" customFormat="1" ht="25.5" customHeight="1" x14ac:dyDescent="0.25">
      <c r="A26" s="58">
        <v>20</v>
      </c>
      <c r="B26" s="15" t="s">
        <v>866</v>
      </c>
      <c r="C26" s="143">
        <v>205714020210399</v>
      </c>
      <c r="D26" s="133" t="s">
        <v>262</v>
      </c>
      <c r="E26" s="74"/>
    </row>
    <row r="27" spans="1:5" s="205" customFormat="1" ht="25.5" customHeight="1" x14ac:dyDescent="0.25">
      <c r="A27" s="58">
        <v>21</v>
      </c>
      <c r="B27" s="15" t="s">
        <v>861</v>
      </c>
      <c r="C27" s="143">
        <v>205714020210357</v>
      </c>
      <c r="D27" s="133" t="s">
        <v>29</v>
      </c>
      <c r="E27" s="15"/>
    </row>
    <row r="28" spans="1:5" s="205" customFormat="1" ht="25.5" customHeight="1" x14ac:dyDescent="0.25">
      <c r="A28" s="58">
        <v>22</v>
      </c>
      <c r="B28" s="15" t="s">
        <v>865</v>
      </c>
      <c r="C28" s="143">
        <v>205714020210257</v>
      </c>
      <c r="D28" s="133" t="s">
        <v>57</v>
      </c>
      <c r="E28" s="74"/>
    </row>
    <row r="29" spans="1:5" s="205" customFormat="1" ht="25.5" customHeight="1" x14ac:dyDescent="0.25">
      <c r="A29" s="58">
        <v>23</v>
      </c>
      <c r="B29" s="15" t="s">
        <v>865</v>
      </c>
      <c r="C29" s="143">
        <v>205714020210442</v>
      </c>
      <c r="D29" s="133" t="s">
        <v>109</v>
      </c>
      <c r="E29" s="74" t="s">
        <v>911</v>
      </c>
    </row>
    <row r="30" spans="1:5" ht="24" customHeight="1" x14ac:dyDescent="0.25">
      <c r="A30" s="338" t="s">
        <v>857</v>
      </c>
      <c r="B30" s="344"/>
      <c r="C30" s="344"/>
      <c r="D30" s="344"/>
      <c r="E30" s="344"/>
    </row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</sheetData>
  <mergeCells count="7">
    <mergeCell ref="A30:E30"/>
    <mergeCell ref="A5:E5"/>
    <mergeCell ref="A1:C1"/>
    <mergeCell ref="D1:E1"/>
    <mergeCell ref="A2:C2"/>
    <mergeCell ref="D2:E2"/>
    <mergeCell ref="A4:E4"/>
  </mergeCells>
  <pageMargins left="0.45" right="0.2" top="0.5" bottom="0.25" header="0" footer="0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5"/>
  <sheetViews>
    <sheetView workbookViewId="0">
      <selection activeCell="D19" sqref="D19"/>
    </sheetView>
  </sheetViews>
  <sheetFormatPr defaultColWidth="11.125" defaultRowHeight="15" customHeight="1" x14ac:dyDescent="0.25"/>
  <cols>
    <col min="1" max="1" width="5.125" customWidth="1"/>
    <col min="2" max="2" width="16.625" customWidth="1"/>
    <col min="3" max="3" width="18.125" customWidth="1"/>
    <col min="4" max="4" width="30.5" customWidth="1"/>
    <col min="5" max="5" width="13.125" customWidth="1"/>
    <col min="6" max="26" width="6.625" customWidth="1"/>
  </cols>
  <sheetData>
    <row r="1" spans="1:5" ht="22.5" customHeight="1" x14ac:dyDescent="0.25">
      <c r="A1" s="329" t="s">
        <v>17</v>
      </c>
      <c r="B1" s="326"/>
      <c r="C1" s="327"/>
      <c r="D1" s="330" t="s">
        <v>18</v>
      </c>
      <c r="E1" s="327"/>
    </row>
    <row r="2" spans="1:5" ht="15.75" customHeight="1" x14ac:dyDescent="0.25">
      <c r="A2" s="331" t="s">
        <v>19</v>
      </c>
      <c r="B2" s="326"/>
      <c r="C2" s="327"/>
      <c r="D2" s="332" t="s">
        <v>20</v>
      </c>
      <c r="E2" s="327"/>
    </row>
    <row r="3" spans="1:5" ht="15.75" customHeight="1" x14ac:dyDescent="0.25">
      <c r="A3" s="71"/>
      <c r="B3" s="71"/>
      <c r="C3" s="72"/>
      <c r="D3" s="73"/>
      <c r="E3" s="71"/>
    </row>
    <row r="4" spans="1:5" ht="24.75" customHeight="1" x14ac:dyDescent="0.25">
      <c r="A4" s="324" t="s">
        <v>108</v>
      </c>
      <c r="B4" s="274"/>
      <c r="C4" s="274"/>
      <c r="D4" s="274"/>
      <c r="E4" s="274"/>
    </row>
    <row r="5" spans="1:5" ht="25.5" customHeight="1" x14ac:dyDescent="0.25">
      <c r="A5" s="324" t="s">
        <v>430</v>
      </c>
      <c r="B5" s="274"/>
      <c r="C5" s="274"/>
      <c r="D5" s="274"/>
      <c r="E5" s="274"/>
    </row>
    <row r="6" spans="1:5" ht="25.5" customHeight="1" x14ac:dyDescent="0.25">
      <c r="A6" s="79" t="s">
        <v>22</v>
      </c>
      <c r="B6" s="79" t="s">
        <v>23</v>
      </c>
      <c r="C6" s="79" t="s">
        <v>24</v>
      </c>
      <c r="D6" s="79" t="s">
        <v>25</v>
      </c>
      <c r="E6" s="155" t="s">
        <v>4</v>
      </c>
    </row>
    <row r="7" spans="1:5" s="250" customFormat="1" ht="25.5" customHeight="1" x14ac:dyDescent="0.25">
      <c r="A7" s="149">
        <v>1</v>
      </c>
      <c r="B7" s="150" t="s">
        <v>861</v>
      </c>
      <c r="C7" s="150">
        <v>205714020210293</v>
      </c>
      <c r="D7" s="152" t="s">
        <v>299</v>
      </c>
      <c r="E7" s="156"/>
    </row>
    <row r="8" spans="1:5" s="250" customFormat="1" ht="25.5" customHeight="1" x14ac:dyDescent="0.25">
      <c r="A8" s="149">
        <v>2</v>
      </c>
      <c r="B8" s="150" t="s">
        <v>861</v>
      </c>
      <c r="C8" s="150">
        <v>205714020210388</v>
      </c>
      <c r="D8" s="152" t="s">
        <v>39</v>
      </c>
      <c r="E8" s="156"/>
    </row>
    <row r="9" spans="1:5" s="250" customFormat="1" ht="25.5" customHeight="1" x14ac:dyDescent="0.25">
      <c r="A9" s="149">
        <v>3</v>
      </c>
      <c r="B9" s="150" t="s">
        <v>861</v>
      </c>
      <c r="C9" s="150">
        <v>205714020210164</v>
      </c>
      <c r="D9" s="152" t="s">
        <v>231</v>
      </c>
      <c r="E9" s="156"/>
    </row>
    <row r="10" spans="1:5" s="250" customFormat="1" ht="25.5" customHeight="1" x14ac:dyDescent="0.25">
      <c r="A10" s="149">
        <v>4</v>
      </c>
      <c r="B10" s="150" t="s">
        <v>861</v>
      </c>
      <c r="C10" s="150">
        <v>205714020210294</v>
      </c>
      <c r="D10" s="152" t="s">
        <v>228</v>
      </c>
      <c r="E10" s="156"/>
    </row>
    <row r="11" spans="1:5" s="250" customFormat="1" ht="25.5" customHeight="1" x14ac:dyDescent="0.25">
      <c r="A11" s="149">
        <v>5</v>
      </c>
      <c r="B11" s="150" t="s">
        <v>861</v>
      </c>
      <c r="C11" s="150">
        <v>205714020210289</v>
      </c>
      <c r="D11" s="152" t="s">
        <v>53</v>
      </c>
      <c r="E11" s="156"/>
    </row>
    <row r="12" spans="1:5" s="250" customFormat="1" ht="25.5" customHeight="1" x14ac:dyDescent="0.25">
      <c r="A12" s="149">
        <v>6</v>
      </c>
      <c r="B12" s="150" t="s">
        <v>861</v>
      </c>
      <c r="C12" s="150">
        <v>205714020210303</v>
      </c>
      <c r="D12" s="152" t="s">
        <v>219</v>
      </c>
      <c r="E12" s="156" t="s">
        <v>911</v>
      </c>
    </row>
    <row r="13" spans="1:5" s="250" customFormat="1" ht="25.5" customHeight="1" x14ac:dyDescent="0.25">
      <c r="A13" s="149">
        <v>7</v>
      </c>
      <c r="B13" s="150" t="s">
        <v>861</v>
      </c>
      <c r="C13" s="150">
        <v>205714020210250</v>
      </c>
      <c r="D13" s="152" t="s">
        <v>207</v>
      </c>
      <c r="E13" s="156"/>
    </row>
    <row r="14" spans="1:5" s="250" customFormat="1" ht="25.5" customHeight="1" x14ac:dyDescent="0.25">
      <c r="A14" s="149">
        <v>8</v>
      </c>
      <c r="B14" s="150" t="s">
        <v>861</v>
      </c>
      <c r="C14" s="150">
        <v>205714020210359</v>
      </c>
      <c r="D14" s="152" t="s">
        <v>71</v>
      </c>
      <c r="E14" s="156"/>
    </row>
    <row r="15" spans="1:5" s="250" customFormat="1" ht="25.5" customHeight="1" x14ac:dyDescent="0.25">
      <c r="A15" s="149">
        <v>9</v>
      </c>
      <c r="B15" s="150" t="s">
        <v>866</v>
      </c>
      <c r="C15" s="150">
        <v>205714020210430</v>
      </c>
      <c r="D15" s="152" t="s">
        <v>261</v>
      </c>
      <c r="E15" s="156"/>
    </row>
    <row r="16" spans="1:5" s="250" customFormat="1" ht="25.5" customHeight="1" x14ac:dyDescent="0.25">
      <c r="A16" s="149">
        <v>10</v>
      </c>
      <c r="B16" s="150" t="s">
        <v>866</v>
      </c>
      <c r="C16" s="150">
        <v>205714020210398</v>
      </c>
      <c r="D16" s="152" t="s">
        <v>246</v>
      </c>
      <c r="E16" s="156"/>
    </row>
    <row r="17" spans="1:5" s="250" customFormat="1" ht="25.5" customHeight="1" x14ac:dyDescent="0.25">
      <c r="A17" s="149">
        <v>11</v>
      </c>
      <c r="B17" s="150" t="s">
        <v>866</v>
      </c>
      <c r="C17" s="150">
        <v>205714020210395</v>
      </c>
      <c r="D17" s="152" t="s">
        <v>243</v>
      </c>
      <c r="E17" s="156"/>
    </row>
    <row r="18" spans="1:5" s="250" customFormat="1" ht="25.5" customHeight="1" x14ac:dyDescent="0.25">
      <c r="A18" s="149">
        <v>12</v>
      </c>
      <c r="B18" s="150" t="s">
        <v>866</v>
      </c>
      <c r="C18" s="150">
        <v>205714020210440</v>
      </c>
      <c r="D18" s="152" t="s">
        <v>110</v>
      </c>
      <c r="E18" s="156"/>
    </row>
    <row r="19" spans="1:5" s="250" customFormat="1" ht="25.5" customHeight="1" x14ac:dyDescent="0.25">
      <c r="A19" s="149">
        <v>13</v>
      </c>
      <c r="B19" s="150" t="s">
        <v>861</v>
      </c>
      <c r="C19" s="150">
        <v>205714020210296</v>
      </c>
      <c r="D19" s="152" t="s">
        <v>193</v>
      </c>
      <c r="E19" s="156" t="s">
        <v>16</v>
      </c>
    </row>
    <row r="20" spans="1:5" s="250" customFormat="1" ht="25.5" customHeight="1" x14ac:dyDescent="0.25">
      <c r="A20" s="149">
        <v>14</v>
      </c>
      <c r="B20" s="150" t="s">
        <v>861</v>
      </c>
      <c r="C20" s="150">
        <v>205714020210328</v>
      </c>
      <c r="D20" s="152" t="s">
        <v>100</v>
      </c>
      <c r="E20" s="156"/>
    </row>
    <row r="21" spans="1:5" s="250" customFormat="1" ht="25.5" customHeight="1" x14ac:dyDescent="0.25">
      <c r="A21" s="149">
        <v>15</v>
      </c>
      <c r="B21" s="150" t="s">
        <v>861</v>
      </c>
      <c r="C21" s="150">
        <v>205714020210227</v>
      </c>
      <c r="D21" s="152" t="s">
        <v>178</v>
      </c>
      <c r="E21" s="156"/>
    </row>
    <row r="22" spans="1:5" s="250" customFormat="1" ht="25.5" customHeight="1" x14ac:dyDescent="0.25">
      <c r="A22" s="149">
        <v>16</v>
      </c>
      <c r="B22" s="150" t="s">
        <v>861</v>
      </c>
      <c r="C22" s="150">
        <v>205714020210298</v>
      </c>
      <c r="D22" s="152" t="s">
        <v>102</v>
      </c>
      <c r="E22" s="79"/>
    </row>
    <row r="23" spans="1:5" s="250" customFormat="1" ht="25.5" customHeight="1" x14ac:dyDescent="0.25">
      <c r="A23" s="149">
        <v>17</v>
      </c>
      <c r="B23" s="150" t="s">
        <v>863</v>
      </c>
      <c r="C23" s="150">
        <v>205714020210291</v>
      </c>
      <c r="D23" s="152" t="s">
        <v>93</v>
      </c>
      <c r="E23" s="79"/>
    </row>
    <row r="24" spans="1:5" s="250" customFormat="1" ht="25.5" customHeight="1" x14ac:dyDescent="0.25">
      <c r="A24" s="149">
        <v>18</v>
      </c>
      <c r="B24" s="150" t="s">
        <v>866</v>
      </c>
      <c r="C24" s="150">
        <v>205714020210340</v>
      </c>
      <c r="D24" s="152" t="s">
        <v>174</v>
      </c>
      <c r="E24" s="79"/>
    </row>
    <row r="25" spans="1:5" s="250" customFormat="1" ht="25.5" customHeight="1" x14ac:dyDescent="0.25">
      <c r="A25" s="149">
        <v>19</v>
      </c>
      <c r="B25" s="150" t="s">
        <v>860</v>
      </c>
      <c r="C25" s="150">
        <v>205714020210036</v>
      </c>
      <c r="D25" s="152" t="s">
        <v>194</v>
      </c>
      <c r="E25" s="79"/>
    </row>
    <row r="26" spans="1:5" s="250" customFormat="1" ht="25.5" customHeight="1" x14ac:dyDescent="0.25">
      <c r="A26" s="149">
        <v>20</v>
      </c>
      <c r="B26" s="150" t="s">
        <v>863</v>
      </c>
      <c r="C26" s="150">
        <v>205714020210196</v>
      </c>
      <c r="D26" s="152" t="s">
        <v>197</v>
      </c>
      <c r="E26" s="79"/>
    </row>
    <row r="27" spans="1:5" ht="25.5" customHeight="1" x14ac:dyDescent="0.25">
      <c r="A27" s="334" t="s">
        <v>858</v>
      </c>
      <c r="B27" s="335"/>
      <c r="C27" s="335"/>
      <c r="D27" s="335"/>
      <c r="E27" s="335"/>
    </row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</sheetData>
  <mergeCells count="7">
    <mergeCell ref="A27:E27"/>
    <mergeCell ref="A5:E5"/>
    <mergeCell ref="A1:C1"/>
    <mergeCell ref="D1:E1"/>
    <mergeCell ref="A2:C2"/>
    <mergeCell ref="D2:E2"/>
    <mergeCell ref="A4:E4"/>
  </mergeCells>
  <pageMargins left="0.45" right="0.2" top="0.5" bottom="0.25" header="0" footer="0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4"/>
  <sheetViews>
    <sheetView topLeftCell="A10" workbookViewId="0">
      <selection activeCell="D11" sqref="D11"/>
    </sheetView>
  </sheetViews>
  <sheetFormatPr defaultColWidth="11.125" defaultRowHeight="15" customHeight="1" x14ac:dyDescent="0.25"/>
  <cols>
    <col min="1" max="1" width="4.5" customWidth="1"/>
    <col min="2" max="2" width="16.625" customWidth="1"/>
    <col min="3" max="3" width="19.25" customWidth="1"/>
    <col min="4" max="4" width="30.5" customWidth="1"/>
    <col min="5" max="5" width="13.125" customWidth="1"/>
    <col min="6" max="26" width="6.625" customWidth="1"/>
  </cols>
  <sheetData>
    <row r="1" spans="1:5" ht="22.5" customHeight="1" x14ac:dyDescent="0.25">
      <c r="A1" s="329" t="s">
        <v>17</v>
      </c>
      <c r="B1" s="326"/>
      <c r="C1" s="327"/>
      <c r="D1" s="330" t="s">
        <v>18</v>
      </c>
      <c r="E1" s="327"/>
    </row>
    <row r="2" spans="1:5" ht="15.75" customHeight="1" x14ac:dyDescent="0.25">
      <c r="A2" s="331" t="s">
        <v>19</v>
      </c>
      <c r="B2" s="326"/>
      <c r="C2" s="327"/>
      <c r="D2" s="332" t="s">
        <v>20</v>
      </c>
      <c r="E2" s="327"/>
    </row>
    <row r="3" spans="1:5" ht="15.75" customHeight="1" x14ac:dyDescent="0.25">
      <c r="A3" s="71"/>
      <c r="B3" s="71"/>
      <c r="C3" s="72"/>
      <c r="D3" s="73"/>
      <c r="E3" s="71"/>
    </row>
    <row r="4" spans="1:5" ht="25.5" customHeight="1" x14ac:dyDescent="0.25">
      <c r="A4" s="324" t="s">
        <v>108</v>
      </c>
      <c r="B4" s="274"/>
      <c r="C4" s="274"/>
      <c r="D4" s="274"/>
      <c r="E4" s="274"/>
    </row>
    <row r="5" spans="1:5" ht="29.25" customHeight="1" x14ac:dyDescent="0.25">
      <c r="A5" s="324" t="s">
        <v>429</v>
      </c>
      <c r="B5" s="274"/>
      <c r="C5" s="274"/>
      <c r="D5" s="274"/>
      <c r="E5" s="274"/>
    </row>
    <row r="6" spans="1:5" ht="25.5" customHeight="1" x14ac:dyDescent="0.25">
      <c r="A6" s="79" t="s">
        <v>22</v>
      </c>
      <c r="B6" s="79" t="s">
        <v>23</v>
      </c>
      <c r="C6" s="79" t="s">
        <v>24</v>
      </c>
      <c r="D6" s="79" t="s">
        <v>25</v>
      </c>
      <c r="E6" s="155" t="s">
        <v>4</v>
      </c>
    </row>
    <row r="7" spans="1:5" ht="25.5" customHeight="1" x14ac:dyDescent="0.25">
      <c r="A7" s="149">
        <v>1</v>
      </c>
      <c r="B7" s="150" t="s">
        <v>861</v>
      </c>
      <c r="C7" s="150">
        <v>205714020210305</v>
      </c>
      <c r="D7" s="152" t="s">
        <v>150</v>
      </c>
      <c r="E7" s="156"/>
    </row>
    <row r="8" spans="1:5" ht="25.5" customHeight="1" x14ac:dyDescent="0.25">
      <c r="A8" s="149">
        <v>2</v>
      </c>
      <c r="B8" s="150" t="s">
        <v>861</v>
      </c>
      <c r="C8" s="150">
        <v>205714020210410</v>
      </c>
      <c r="D8" s="152" t="s">
        <v>116</v>
      </c>
      <c r="E8" s="156"/>
    </row>
    <row r="9" spans="1:5" ht="25.5" customHeight="1" x14ac:dyDescent="0.25">
      <c r="A9" s="149">
        <v>3</v>
      </c>
      <c r="B9" s="150" t="s">
        <v>861</v>
      </c>
      <c r="C9" s="150">
        <v>205714020210338</v>
      </c>
      <c r="D9" s="152" t="s">
        <v>44</v>
      </c>
      <c r="E9" s="79"/>
    </row>
    <row r="10" spans="1:5" ht="25.5" customHeight="1" x14ac:dyDescent="0.25">
      <c r="A10" s="149">
        <v>4</v>
      </c>
      <c r="B10" s="150" t="s">
        <v>866</v>
      </c>
      <c r="C10" s="150">
        <v>205714020210428</v>
      </c>
      <c r="D10" s="152" t="s">
        <v>359</v>
      </c>
      <c r="E10" s="156"/>
    </row>
    <row r="11" spans="1:5" ht="25.5" customHeight="1" x14ac:dyDescent="0.25">
      <c r="A11" s="149">
        <v>5</v>
      </c>
      <c r="B11" s="150" t="s">
        <v>866</v>
      </c>
      <c r="C11" s="150">
        <v>205714020210423</v>
      </c>
      <c r="D11" s="152" t="s">
        <v>347</v>
      </c>
      <c r="E11" s="156" t="s">
        <v>16</v>
      </c>
    </row>
    <row r="12" spans="1:5" ht="25.5" customHeight="1" x14ac:dyDescent="0.25">
      <c r="A12" s="149">
        <v>6</v>
      </c>
      <c r="B12" s="150" t="s">
        <v>866</v>
      </c>
      <c r="C12" s="150">
        <v>205714020210121</v>
      </c>
      <c r="D12" s="152" t="s">
        <v>343</v>
      </c>
      <c r="E12" s="156"/>
    </row>
    <row r="13" spans="1:5" ht="25.5" customHeight="1" x14ac:dyDescent="0.25">
      <c r="A13" s="149">
        <v>7</v>
      </c>
      <c r="B13" s="150" t="s">
        <v>866</v>
      </c>
      <c r="C13" s="150">
        <v>205714020210364</v>
      </c>
      <c r="D13" s="152" t="s">
        <v>99</v>
      </c>
      <c r="E13" s="156"/>
    </row>
    <row r="14" spans="1:5" ht="25.5" customHeight="1" x14ac:dyDescent="0.25">
      <c r="A14" s="149">
        <v>8</v>
      </c>
      <c r="B14" s="150" t="s">
        <v>866</v>
      </c>
      <c r="C14" s="150">
        <v>205714020210402</v>
      </c>
      <c r="D14" s="152" t="s">
        <v>325</v>
      </c>
      <c r="E14" s="156"/>
    </row>
    <row r="15" spans="1:5" ht="25.5" customHeight="1" x14ac:dyDescent="0.25">
      <c r="A15" s="149">
        <v>9</v>
      </c>
      <c r="B15" s="150" t="s">
        <v>866</v>
      </c>
      <c r="C15" s="150">
        <v>205714020210367</v>
      </c>
      <c r="D15" s="152" t="s">
        <v>103</v>
      </c>
      <c r="E15" s="156"/>
    </row>
    <row r="16" spans="1:5" ht="25.5" customHeight="1" x14ac:dyDescent="0.25">
      <c r="A16" s="149">
        <v>10</v>
      </c>
      <c r="B16" s="150" t="s">
        <v>866</v>
      </c>
      <c r="C16" s="150">
        <v>205714020210391</v>
      </c>
      <c r="D16" s="152" t="s">
        <v>208</v>
      </c>
      <c r="E16" s="156"/>
    </row>
    <row r="17" spans="1:5" ht="25.5" customHeight="1" x14ac:dyDescent="0.25">
      <c r="A17" s="149">
        <v>11</v>
      </c>
      <c r="B17" s="150" t="s">
        <v>866</v>
      </c>
      <c r="C17" s="150">
        <v>205714020210418</v>
      </c>
      <c r="D17" s="152" t="s">
        <v>183</v>
      </c>
      <c r="E17" s="156"/>
    </row>
    <row r="18" spans="1:5" ht="25.5" customHeight="1" x14ac:dyDescent="0.25">
      <c r="A18" s="149">
        <v>12</v>
      </c>
      <c r="B18" s="150" t="s">
        <v>866</v>
      </c>
      <c r="C18" s="150">
        <v>205714020210421</v>
      </c>
      <c r="D18" s="152" t="s">
        <v>437</v>
      </c>
      <c r="E18" s="156"/>
    </row>
    <row r="19" spans="1:5" ht="25.5" customHeight="1" x14ac:dyDescent="0.25">
      <c r="A19" s="149">
        <v>13</v>
      </c>
      <c r="B19" s="150" t="s">
        <v>866</v>
      </c>
      <c r="C19" s="150">
        <v>205714020210393</v>
      </c>
      <c r="D19" s="152" t="s">
        <v>37</v>
      </c>
      <c r="E19" s="156"/>
    </row>
    <row r="20" spans="1:5" ht="25.5" customHeight="1" x14ac:dyDescent="0.25">
      <c r="A20" s="149">
        <v>14</v>
      </c>
      <c r="B20" s="150" t="s">
        <v>866</v>
      </c>
      <c r="C20" s="150">
        <v>205714020210435</v>
      </c>
      <c r="D20" s="152" t="s">
        <v>172</v>
      </c>
      <c r="E20" s="156"/>
    </row>
    <row r="21" spans="1:5" ht="25.5" customHeight="1" x14ac:dyDescent="0.25">
      <c r="A21" s="149">
        <v>15</v>
      </c>
      <c r="B21" s="150" t="s">
        <v>863</v>
      </c>
      <c r="C21" s="150">
        <v>205714020210197</v>
      </c>
      <c r="D21" s="152" t="s">
        <v>388</v>
      </c>
      <c r="E21" s="79"/>
    </row>
    <row r="22" spans="1:5" ht="25.5" customHeight="1" x14ac:dyDescent="0.25">
      <c r="A22" s="149">
        <v>16</v>
      </c>
      <c r="B22" s="150" t="s">
        <v>861</v>
      </c>
      <c r="C22" s="150">
        <v>205714020210344</v>
      </c>
      <c r="D22" s="152" t="s">
        <v>119</v>
      </c>
      <c r="E22" s="79" t="s">
        <v>911</v>
      </c>
    </row>
    <row r="23" spans="1:5" ht="25.5" customHeight="1" x14ac:dyDescent="0.25">
      <c r="A23" s="149">
        <v>17</v>
      </c>
      <c r="B23" s="150" t="s">
        <v>866</v>
      </c>
      <c r="C23" s="150">
        <v>205714020210420</v>
      </c>
      <c r="D23" s="152" t="s">
        <v>339</v>
      </c>
      <c r="E23" s="79"/>
    </row>
    <row r="24" spans="1:5" ht="25.5" customHeight="1" x14ac:dyDescent="0.25">
      <c r="A24" s="149">
        <v>18</v>
      </c>
      <c r="B24" s="150" t="s">
        <v>866</v>
      </c>
      <c r="C24" s="150">
        <v>205714020210409</v>
      </c>
      <c r="D24" s="152" t="s">
        <v>44</v>
      </c>
      <c r="E24" s="79"/>
    </row>
    <row r="25" spans="1:5" ht="25.5" customHeight="1" x14ac:dyDescent="0.25">
      <c r="A25" s="149">
        <v>19</v>
      </c>
      <c r="B25" s="150" t="s">
        <v>864</v>
      </c>
      <c r="C25" s="150">
        <v>205714020210262</v>
      </c>
      <c r="D25" s="152" t="s">
        <v>115</v>
      </c>
      <c r="E25" s="79"/>
    </row>
    <row r="26" spans="1:5" ht="25.5" customHeight="1" x14ac:dyDescent="0.25">
      <c r="A26" s="149">
        <v>20</v>
      </c>
      <c r="B26" s="150" t="s">
        <v>861</v>
      </c>
      <c r="C26" s="150">
        <v>205714020210309</v>
      </c>
      <c r="D26" s="152" t="s">
        <v>149</v>
      </c>
      <c r="E26" s="79"/>
    </row>
    <row r="27" spans="1:5" ht="25.5" customHeight="1" x14ac:dyDescent="0.25">
      <c r="A27" s="334" t="s">
        <v>858</v>
      </c>
      <c r="B27" s="346"/>
      <c r="C27" s="346"/>
      <c r="D27" s="346"/>
      <c r="E27" s="346"/>
    </row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</sheetData>
  <mergeCells count="7">
    <mergeCell ref="A27:E27"/>
    <mergeCell ref="A5:E5"/>
    <mergeCell ref="A1:C1"/>
    <mergeCell ref="D1:E1"/>
    <mergeCell ref="A2:C2"/>
    <mergeCell ref="D2:E2"/>
    <mergeCell ref="A4:E4"/>
  </mergeCells>
  <pageMargins left="0.45" right="0.2" top="0.5" bottom="0.25" header="0" footer="0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7"/>
  <sheetViews>
    <sheetView tabSelected="1" workbookViewId="0">
      <selection activeCell="D15" sqref="D15"/>
    </sheetView>
  </sheetViews>
  <sheetFormatPr defaultColWidth="11.125" defaultRowHeight="15" customHeight="1" x14ac:dyDescent="0.25"/>
  <cols>
    <col min="1" max="1" width="3.625" customWidth="1"/>
    <col min="2" max="2" width="16.625" customWidth="1"/>
    <col min="3" max="3" width="20.625" customWidth="1"/>
    <col min="4" max="4" width="31.375" customWidth="1"/>
    <col min="5" max="5" width="15" customWidth="1"/>
    <col min="6" max="6" width="58.375" bestFit="1" customWidth="1"/>
    <col min="7" max="19" width="6.625" customWidth="1"/>
  </cols>
  <sheetData>
    <row r="1" spans="1:5" ht="22.5" customHeight="1" x14ac:dyDescent="0.25">
      <c r="A1" s="329" t="s">
        <v>17</v>
      </c>
      <c r="B1" s="326"/>
      <c r="C1" s="327"/>
      <c r="D1" s="330" t="s">
        <v>18</v>
      </c>
      <c r="E1" s="327"/>
    </row>
    <row r="2" spans="1:5" ht="15.75" customHeight="1" x14ac:dyDescent="0.25">
      <c r="A2" s="331" t="s">
        <v>19</v>
      </c>
      <c r="B2" s="326"/>
      <c r="C2" s="327"/>
      <c r="D2" s="332" t="s">
        <v>20</v>
      </c>
      <c r="E2" s="327"/>
    </row>
    <row r="3" spans="1:5" ht="15.75" customHeight="1" x14ac:dyDescent="0.25">
      <c r="A3" s="71"/>
      <c r="B3" s="71"/>
      <c r="C3" s="72"/>
      <c r="D3" s="73"/>
      <c r="E3" s="71"/>
    </row>
    <row r="4" spans="1:5" ht="27" customHeight="1" x14ac:dyDescent="0.25">
      <c r="A4" s="324" t="s">
        <v>108</v>
      </c>
      <c r="B4" s="274"/>
      <c r="C4" s="274"/>
      <c r="D4" s="274"/>
      <c r="E4" s="274"/>
    </row>
    <row r="5" spans="1:5" ht="26.25" customHeight="1" x14ac:dyDescent="0.25">
      <c r="A5" s="324" t="s">
        <v>427</v>
      </c>
      <c r="B5" s="274"/>
      <c r="C5" s="274"/>
      <c r="D5" s="274"/>
      <c r="E5" s="274"/>
    </row>
    <row r="6" spans="1:5" s="205" customFormat="1" ht="25.5" customHeight="1" x14ac:dyDescent="0.25">
      <c r="A6" s="79" t="s">
        <v>22</v>
      </c>
      <c r="B6" s="79" t="s">
        <v>23</v>
      </c>
      <c r="C6" s="79" t="s">
        <v>24</v>
      </c>
      <c r="D6" s="79" t="s">
        <v>25</v>
      </c>
      <c r="E6" s="155" t="s">
        <v>4</v>
      </c>
    </row>
    <row r="7" spans="1:5" s="205" customFormat="1" ht="25.5" customHeight="1" x14ac:dyDescent="0.25">
      <c r="A7" s="149">
        <v>1</v>
      </c>
      <c r="B7" s="150" t="s">
        <v>866</v>
      </c>
      <c r="C7" s="150">
        <v>205714020210425</v>
      </c>
      <c r="D7" s="152" t="s">
        <v>301</v>
      </c>
      <c r="E7" s="79" t="s">
        <v>911</v>
      </c>
    </row>
    <row r="8" spans="1:5" s="205" customFormat="1" ht="25.5" customHeight="1" x14ac:dyDescent="0.25">
      <c r="A8" s="149">
        <v>2</v>
      </c>
      <c r="B8" s="150" t="s">
        <v>866</v>
      </c>
      <c r="C8" s="150">
        <v>205714020210198</v>
      </c>
      <c r="D8" s="152" t="s">
        <v>30</v>
      </c>
      <c r="E8" s="79"/>
    </row>
    <row r="9" spans="1:5" s="205" customFormat="1" ht="25.5" customHeight="1" x14ac:dyDescent="0.25">
      <c r="A9" s="149">
        <v>3</v>
      </c>
      <c r="B9" s="150" t="s">
        <v>866</v>
      </c>
      <c r="C9" s="150">
        <v>205714020210331</v>
      </c>
      <c r="D9" s="152" t="s">
        <v>282</v>
      </c>
      <c r="E9" s="156"/>
    </row>
    <row r="10" spans="1:5" s="205" customFormat="1" ht="25.5" customHeight="1" x14ac:dyDescent="0.25">
      <c r="A10" s="149">
        <v>4</v>
      </c>
      <c r="B10" s="150" t="s">
        <v>866</v>
      </c>
      <c r="C10" s="150">
        <v>205714020210355</v>
      </c>
      <c r="D10" s="152" t="s">
        <v>235</v>
      </c>
      <c r="E10" s="79"/>
    </row>
    <row r="11" spans="1:5" s="205" customFormat="1" ht="25.5" customHeight="1" x14ac:dyDescent="0.25">
      <c r="A11" s="149">
        <v>5</v>
      </c>
      <c r="B11" s="150" t="s">
        <v>866</v>
      </c>
      <c r="C11" s="150">
        <v>205714020210362</v>
      </c>
      <c r="D11" s="152" t="s">
        <v>229</v>
      </c>
      <c r="E11" s="156"/>
    </row>
    <row r="12" spans="1:5" s="205" customFormat="1" ht="25.5" customHeight="1" x14ac:dyDescent="0.25">
      <c r="A12" s="149">
        <v>6</v>
      </c>
      <c r="B12" s="150" t="s">
        <v>866</v>
      </c>
      <c r="C12" s="150">
        <v>205714020210385</v>
      </c>
      <c r="D12" s="152" t="s">
        <v>221</v>
      </c>
      <c r="E12" s="156"/>
    </row>
    <row r="13" spans="1:5" s="205" customFormat="1" ht="25.5" customHeight="1" x14ac:dyDescent="0.25">
      <c r="A13" s="149">
        <v>7</v>
      </c>
      <c r="B13" s="150" t="s">
        <v>866</v>
      </c>
      <c r="C13" s="150">
        <v>205714020210390</v>
      </c>
      <c r="D13" s="152" t="s">
        <v>198</v>
      </c>
      <c r="E13" s="156"/>
    </row>
    <row r="14" spans="1:5" s="205" customFormat="1" ht="25.5" customHeight="1" x14ac:dyDescent="0.25">
      <c r="A14" s="149">
        <v>8</v>
      </c>
      <c r="B14" s="150" t="s">
        <v>866</v>
      </c>
      <c r="C14" s="150">
        <v>205714020210405</v>
      </c>
      <c r="D14" s="152" t="s">
        <v>190</v>
      </c>
      <c r="E14" s="156"/>
    </row>
    <row r="15" spans="1:5" s="205" customFormat="1" ht="25.5" customHeight="1" x14ac:dyDescent="0.25">
      <c r="A15" s="149">
        <v>9</v>
      </c>
      <c r="B15" s="150" t="s">
        <v>866</v>
      </c>
      <c r="C15" s="150">
        <v>205714020210424</v>
      </c>
      <c r="D15" s="152" t="s">
        <v>42</v>
      </c>
      <c r="E15" s="156" t="s">
        <v>16</v>
      </c>
    </row>
    <row r="16" spans="1:5" s="205" customFormat="1" ht="25.5" customHeight="1" x14ac:dyDescent="0.25">
      <c r="A16" s="149">
        <v>10</v>
      </c>
      <c r="B16" s="150" t="s">
        <v>866</v>
      </c>
      <c r="C16" s="150">
        <v>205714020210426</v>
      </c>
      <c r="D16" s="152" t="s">
        <v>184</v>
      </c>
      <c r="E16" s="156"/>
    </row>
    <row r="17" spans="1:5" s="205" customFormat="1" ht="25.5" customHeight="1" x14ac:dyDescent="0.25">
      <c r="A17" s="149">
        <v>11</v>
      </c>
      <c r="B17" s="150" t="s">
        <v>866</v>
      </c>
      <c r="C17" s="150">
        <v>205714020210238</v>
      </c>
      <c r="D17" s="152" t="s">
        <v>173</v>
      </c>
      <c r="E17" s="156"/>
    </row>
    <row r="18" spans="1:5" s="205" customFormat="1" ht="25.5" customHeight="1" x14ac:dyDescent="0.25">
      <c r="A18" s="149">
        <v>12</v>
      </c>
      <c r="B18" s="150" t="s">
        <v>866</v>
      </c>
      <c r="C18" s="150">
        <v>205714020210366</v>
      </c>
      <c r="D18" s="152" t="s">
        <v>98</v>
      </c>
      <c r="E18" s="156"/>
    </row>
    <row r="19" spans="1:5" s="205" customFormat="1" ht="25.5" customHeight="1" x14ac:dyDescent="0.25">
      <c r="A19" s="149">
        <v>13</v>
      </c>
      <c r="B19" s="150" t="s">
        <v>866</v>
      </c>
      <c r="C19" s="150">
        <v>205714020210217</v>
      </c>
      <c r="D19" s="152" t="s">
        <v>163</v>
      </c>
      <c r="E19" s="156"/>
    </row>
    <row r="20" spans="1:5" s="205" customFormat="1" ht="25.5" customHeight="1" x14ac:dyDescent="0.25">
      <c r="A20" s="149">
        <v>14</v>
      </c>
      <c r="B20" s="150" t="s">
        <v>866</v>
      </c>
      <c r="C20" s="150">
        <v>205714020210404</v>
      </c>
      <c r="D20" s="152" t="s">
        <v>152</v>
      </c>
      <c r="E20" s="156"/>
    </row>
    <row r="21" spans="1:5" s="205" customFormat="1" ht="25.5" customHeight="1" x14ac:dyDescent="0.25">
      <c r="A21" s="149">
        <v>15</v>
      </c>
      <c r="B21" s="150" t="s">
        <v>866</v>
      </c>
      <c r="C21" s="150">
        <v>205714020210378</v>
      </c>
      <c r="D21" s="152" t="s">
        <v>138</v>
      </c>
      <c r="E21" s="156"/>
    </row>
    <row r="22" spans="1:5" s="205" customFormat="1" ht="25.5" customHeight="1" x14ac:dyDescent="0.25">
      <c r="A22" s="149">
        <v>16</v>
      </c>
      <c r="B22" s="150" t="s">
        <v>866</v>
      </c>
      <c r="C22" s="150">
        <v>205714020210400</v>
      </c>
      <c r="D22" s="152" t="s">
        <v>162</v>
      </c>
      <c r="E22" s="79"/>
    </row>
    <row r="23" spans="1:5" s="205" customFormat="1" ht="25.5" customHeight="1" x14ac:dyDescent="0.25">
      <c r="A23" s="149">
        <v>17</v>
      </c>
      <c r="B23" s="150" t="s">
        <v>866</v>
      </c>
      <c r="C23" s="150">
        <v>205714020210396</v>
      </c>
      <c r="D23" s="152" t="s">
        <v>127</v>
      </c>
      <c r="E23" s="79"/>
    </row>
    <row r="24" spans="1:5" s="205" customFormat="1" ht="25.5" customHeight="1" x14ac:dyDescent="0.25">
      <c r="A24" s="149">
        <v>18</v>
      </c>
      <c r="B24" s="157" t="s">
        <v>860</v>
      </c>
      <c r="C24" s="157">
        <v>205714020210030</v>
      </c>
      <c r="D24" s="207" t="s">
        <v>393</v>
      </c>
      <c r="E24" s="156"/>
    </row>
    <row r="25" spans="1:5" s="205" customFormat="1" ht="25.5" customHeight="1" x14ac:dyDescent="0.25">
      <c r="A25" s="149">
        <v>19</v>
      </c>
      <c r="B25" s="150" t="s">
        <v>863</v>
      </c>
      <c r="C25" s="150">
        <v>205714020210249</v>
      </c>
      <c r="D25" s="152" t="s">
        <v>43</v>
      </c>
      <c r="E25" s="79"/>
    </row>
    <row r="26" spans="1:5" s="205" customFormat="1" ht="25.5" customHeight="1" x14ac:dyDescent="0.25">
      <c r="A26" s="149">
        <v>20</v>
      </c>
      <c r="B26" s="150" t="s">
        <v>863</v>
      </c>
      <c r="C26" s="150">
        <v>205714020210224</v>
      </c>
      <c r="D26" s="152" t="s">
        <v>48</v>
      </c>
      <c r="E26" s="79"/>
    </row>
    <row r="27" spans="1:5" s="205" customFormat="1" ht="25.5" customHeight="1" x14ac:dyDescent="0.25">
      <c r="A27" s="334" t="s">
        <v>858</v>
      </c>
      <c r="B27" s="346"/>
      <c r="C27" s="346"/>
      <c r="D27" s="346"/>
      <c r="E27" s="346"/>
    </row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22.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6.5" customHeight="1" x14ac:dyDescent="0.25"/>
    <row r="39" ht="16.5" customHeight="1" x14ac:dyDescent="0.25"/>
    <row r="40" ht="25.5" customHeight="1" x14ac:dyDescent="0.25"/>
    <row r="41" ht="25.5" customHeight="1" x14ac:dyDescent="0.25"/>
    <row r="42" ht="25.5" customHeight="1" x14ac:dyDescent="0.25"/>
    <row r="43" ht="25.5" customHeight="1" x14ac:dyDescent="0.25"/>
    <row r="44" ht="25.5" customHeight="1" x14ac:dyDescent="0.25"/>
    <row r="45" ht="25.5" customHeight="1" x14ac:dyDescent="0.25"/>
    <row r="46" ht="25.5" customHeight="1" x14ac:dyDescent="0.25"/>
    <row r="47" ht="25.5" customHeight="1" x14ac:dyDescent="0.25"/>
    <row r="48" ht="25.5" customHeight="1" x14ac:dyDescent="0.25"/>
    <row r="49" ht="25.5" customHeight="1" x14ac:dyDescent="0.25"/>
    <row r="50" ht="25.5" customHeight="1" x14ac:dyDescent="0.25"/>
    <row r="51" ht="25.5" customHeight="1" x14ac:dyDescent="0.25"/>
    <row r="52" ht="25.5" customHeight="1" x14ac:dyDescent="0.25"/>
    <row r="53" ht="25.5" customHeight="1" x14ac:dyDescent="0.25"/>
    <row r="54" ht="25.5" customHeight="1" x14ac:dyDescent="0.25"/>
    <row r="55" ht="25.5" customHeight="1" x14ac:dyDescent="0.25"/>
    <row r="56" ht="25.5" customHeight="1" x14ac:dyDescent="0.25"/>
    <row r="57" ht="25.5" customHeight="1" x14ac:dyDescent="0.25"/>
    <row r="58" ht="25.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6.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6.5" customHeight="1" x14ac:dyDescent="0.25"/>
    <row r="72" ht="15.75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7">
    <mergeCell ref="A27:E27"/>
    <mergeCell ref="A1:C1"/>
    <mergeCell ref="D1:E1"/>
    <mergeCell ref="A2:C2"/>
    <mergeCell ref="D2:E2"/>
    <mergeCell ref="A4:E4"/>
    <mergeCell ref="A5:E5"/>
  </mergeCells>
  <pageMargins left="0.45" right="0.2" top="0.5" bottom="0.25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0"/>
  <sheetViews>
    <sheetView workbookViewId="0">
      <selection activeCell="D20" sqref="D20"/>
    </sheetView>
  </sheetViews>
  <sheetFormatPr defaultColWidth="11.125" defaultRowHeight="15" customHeight="1" x14ac:dyDescent="0.25"/>
  <cols>
    <col min="1" max="1" width="6" customWidth="1"/>
    <col min="2" max="2" width="15.375" bestFit="1" customWidth="1"/>
    <col min="3" max="3" width="19.375" customWidth="1"/>
    <col min="4" max="4" width="30.25" customWidth="1"/>
    <col min="5" max="5" width="13.125" customWidth="1"/>
    <col min="6" max="7" width="6.625" customWidth="1"/>
  </cols>
  <sheetData>
    <row r="1" spans="1:6" ht="22.5" customHeight="1" x14ac:dyDescent="0.25">
      <c r="A1" s="329" t="s">
        <v>17</v>
      </c>
      <c r="B1" s="326"/>
      <c r="C1" s="327"/>
      <c r="D1" s="330" t="s">
        <v>18</v>
      </c>
      <c r="E1" s="327"/>
    </row>
    <row r="2" spans="1:6" ht="15.75" customHeight="1" x14ac:dyDescent="0.25">
      <c r="A2" s="331" t="s">
        <v>19</v>
      </c>
      <c r="B2" s="326"/>
      <c r="C2" s="327"/>
      <c r="D2" s="332" t="s">
        <v>20</v>
      </c>
      <c r="E2" s="327"/>
    </row>
    <row r="3" spans="1:6" ht="15.75" customHeight="1" x14ac:dyDescent="0.25">
      <c r="A3" s="71"/>
      <c r="B3" s="71"/>
      <c r="C3" s="72"/>
      <c r="D3" s="73"/>
      <c r="E3" s="71"/>
    </row>
    <row r="4" spans="1:6" ht="15.75" customHeight="1" x14ac:dyDescent="0.25">
      <c r="A4" s="324" t="s">
        <v>108</v>
      </c>
      <c r="B4" s="274"/>
      <c r="C4" s="274"/>
      <c r="D4" s="274"/>
      <c r="E4" s="274"/>
    </row>
    <row r="5" spans="1:6" ht="15.75" customHeight="1" x14ac:dyDescent="0.25">
      <c r="A5" s="324" t="s">
        <v>897</v>
      </c>
      <c r="B5" s="274"/>
      <c r="C5" s="274"/>
      <c r="D5" s="274"/>
      <c r="E5" s="274"/>
    </row>
    <row r="6" spans="1:6" ht="15.75" customHeight="1" x14ac:dyDescent="0.25">
      <c r="A6" s="324"/>
      <c r="B6" s="274"/>
      <c r="C6" s="274"/>
      <c r="D6" s="274"/>
      <c r="E6" s="274"/>
    </row>
    <row r="7" spans="1:6" ht="16.5" customHeight="1" x14ac:dyDescent="0.25">
      <c r="A7" s="325"/>
      <c r="B7" s="326"/>
      <c r="C7" s="326"/>
      <c r="D7" s="326"/>
      <c r="E7" s="326"/>
      <c r="F7" s="327"/>
    </row>
    <row r="8" spans="1:6" ht="25.5" customHeight="1" x14ac:dyDescent="0.25">
      <c r="A8" s="74" t="s">
        <v>22</v>
      </c>
      <c r="B8" s="74" t="s">
        <v>23</v>
      </c>
      <c r="C8" s="74" t="s">
        <v>24</v>
      </c>
      <c r="D8" s="74" t="s">
        <v>25</v>
      </c>
      <c r="E8" s="75" t="s">
        <v>4</v>
      </c>
    </row>
    <row r="9" spans="1:6" ht="25.5" customHeight="1" x14ac:dyDescent="0.25">
      <c r="A9" s="58">
        <v>1</v>
      </c>
      <c r="B9" s="138" t="s">
        <v>860</v>
      </c>
      <c r="C9" s="201" t="s">
        <v>907</v>
      </c>
      <c r="D9" s="347" t="s">
        <v>353</v>
      </c>
      <c r="E9" s="139"/>
    </row>
    <row r="10" spans="1:6" ht="15.75" customHeight="1" x14ac:dyDescent="0.25">
      <c r="A10" s="328" t="s">
        <v>908</v>
      </c>
      <c r="B10" s="274"/>
      <c r="C10" s="274"/>
      <c r="D10" s="274"/>
      <c r="E10" s="274"/>
    </row>
    <row r="11" spans="1:6" ht="15.75" customHeight="1" x14ac:dyDescent="0.25"/>
    <row r="12" spans="1:6" ht="15.75" customHeight="1" x14ac:dyDescent="0.25"/>
    <row r="13" spans="1:6" ht="15.75" customHeight="1" x14ac:dyDescent="0.25"/>
    <row r="14" spans="1:6" ht="15.75" customHeight="1" x14ac:dyDescent="0.25"/>
    <row r="15" spans="1:6" ht="15.75" customHeight="1" x14ac:dyDescent="0.25"/>
    <row r="16" spans="1:6" ht="22.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6.5" customHeight="1" x14ac:dyDescent="0.25"/>
    <row r="22" ht="16.5" customHeight="1" x14ac:dyDescent="0.25"/>
    <row r="23" ht="25.5" customHeight="1" x14ac:dyDescent="0.25"/>
    <row r="24" ht="25.5" customHeight="1" x14ac:dyDescent="0.25"/>
    <row r="25" ht="25.5" customHeight="1" x14ac:dyDescent="0.25"/>
    <row r="26" ht="25.5" customHeight="1" x14ac:dyDescent="0.25"/>
    <row r="27" ht="25.5" customHeight="1" x14ac:dyDescent="0.25"/>
    <row r="28" ht="25.5" customHeight="1" x14ac:dyDescent="0.25"/>
    <row r="29" ht="25.5" customHeight="1" x14ac:dyDescent="0.25"/>
    <row r="30" ht="25.5" customHeight="1" x14ac:dyDescent="0.25"/>
    <row r="31" ht="25.5" customHeight="1" x14ac:dyDescent="0.25"/>
    <row r="32" ht="25.5" customHeight="1" x14ac:dyDescent="0.25"/>
    <row r="33" ht="25.5" customHeight="1" x14ac:dyDescent="0.25"/>
    <row r="34" ht="25.5" customHeight="1" x14ac:dyDescent="0.25"/>
    <row r="35" ht="25.5" customHeight="1" x14ac:dyDescent="0.25"/>
    <row r="36" ht="25.5" customHeight="1" x14ac:dyDescent="0.25"/>
    <row r="37" ht="25.5" customHeight="1" x14ac:dyDescent="0.25"/>
    <row r="38" ht="25.5" customHeight="1" x14ac:dyDescent="0.25"/>
    <row r="39" ht="25.5" customHeight="1" x14ac:dyDescent="0.25"/>
    <row r="40" ht="25.5" customHeight="1" x14ac:dyDescent="0.25"/>
    <row r="41" ht="25.5" customHeight="1" x14ac:dyDescent="0.25"/>
    <row r="42" ht="25.5" customHeight="1" x14ac:dyDescent="0.25"/>
    <row r="43" ht="25.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6.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6.5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</sheetData>
  <mergeCells count="9">
    <mergeCell ref="A6:E6"/>
    <mergeCell ref="A7:F7"/>
    <mergeCell ref="A10:E10"/>
    <mergeCell ref="A1:C1"/>
    <mergeCell ref="D1:E1"/>
    <mergeCell ref="A2:C2"/>
    <mergeCell ref="D2:E2"/>
    <mergeCell ref="A4:E4"/>
    <mergeCell ref="A5:E5"/>
  </mergeCells>
  <pageMargins left="0.45" right="0.2" top="0.5" bottom="0.2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1"/>
  <sheetViews>
    <sheetView workbookViewId="0">
      <selection activeCell="B10" sqref="B10"/>
    </sheetView>
  </sheetViews>
  <sheetFormatPr defaultColWidth="11.125" defaultRowHeight="15" customHeight="1" x14ac:dyDescent="0.25"/>
  <cols>
    <col min="1" max="1" width="5.375" customWidth="1"/>
    <col min="2" max="2" width="22" customWidth="1"/>
    <col min="3" max="3" width="18.75" customWidth="1"/>
    <col min="4" max="4" width="27.625" customWidth="1"/>
    <col min="5" max="5" width="13.125" customWidth="1"/>
    <col min="6" max="7" width="6.625" customWidth="1"/>
  </cols>
  <sheetData>
    <row r="1" spans="1:6" ht="22.5" customHeight="1" x14ac:dyDescent="0.25">
      <c r="A1" s="329" t="s">
        <v>17</v>
      </c>
      <c r="B1" s="326"/>
      <c r="C1" s="327"/>
      <c r="D1" s="330" t="s">
        <v>18</v>
      </c>
      <c r="E1" s="327"/>
    </row>
    <row r="2" spans="1:6" ht="15.75" customHeight="1" x14ac:dyDescent="0.25">
      <c r="A2" s="331" t="s">
        <v>19</v>
      </c>
      <c r="B2" s="326"/>
      <c r="C2" s="327"/>
      <c r="D2" s="332" t="s">
        <v>20</v>
      </c>
      <c r="E2" s="327"/>
    </row>
    <row r="3" spans="1:6" ht="15.75" customHeight="1" x14ac:dyDescent="0.25">
      <c r="A3" s="71"/>
      <c r="B3" s="71"/>
      <c r="C3" s="72"/>
      <c r="D3" s="73"/>
      <c r="E3" s="71"/>
    </row>
    <row r="4" spans="1:6" ht="15.75" customHeight="1" x14ac:dyDescent="0.25">
      <c r="A4" s="324" t="s">
        <v>108</v>
      </c>
      <c r="B4" s="274"/>
      <c r="C4" s="274"/>
      <c r="D4" s="274"/>
      <c r="E4" s="274"/>
    </row>
    <row r="5" spans="1:6" ht="15.75" customHeight="1" x14ac:dyDescent="0.25">
      <c r="A5" s="324" t="s">
        <v>896</v>
      </c>
      <c r="B5" s="274"/>
      <c r="C5" s="274"/>
      <c r="D5" s="274"/>
      <c r="E5" s="274"/>
    </row>
    <row r="6" spans="1:6" ht="15.75" customHeight="1" x14ac:dyDescent="0.25">
      <c r="A6" s="324"/>
      <c r="B6" s="274"/>
      <c r="C6" s="274"/>
      <c r="D6" s="274"/>
      <c r="E6" s="274"/>
    </row>
    <row r="7" spans="1:6" ht="1.5" customHeight="1" x14ac:dyDescent="0.25">
      <c r="A7" s="325"/>
      <c r="B7" s="326"/>
      <c r="C7" s="326"/>
      <c r="D7" s="326"/>
      <c r="E7" s="326"/>
      <c r="F7" s="327"/>
    </row>
    <row r="8" spans="1:6" ht="25.5" customHeight="1" x14ac:dyDescent="0.25">
      <c r="A8" s="74" t="s">
        <v>22</v>
      </c>
      <c r="B8" s="74" t="s">
        <v>23</v>
      </c>
      <c r="C8" s="74" t="s">
        <v>24</v>
      </c>
      <c r="D8" s="74" t="s">
        <v>25</v>
      </c>
      <c r="E8" s="75" t="s">
        <v>4</v>
      </c>
    </row>
    <row r="9" spans="1:6" ht="30" customHeight="1" x14ac:dyDescent="0.25">
      <c r="A9" s="58">
        <v>1</v>
      </c>
      <c r="B9" s="15" t="s">
        <v>860</v>
      </c>
      <c r="C9" s="203" t="s">
        <v>905</v>
      </c>
      <c r="D9" s="133" t="s">
        <v>411</v>
      </c>
      <c r="E9" s="139"/>
      <c r="F9" s="205"/>
    </row>
    <row r="10" spans="1:6" ht="30" customHeight="1" x14ac:dyDescent="0.25">
      <c r="A10" s="58">
        <v>2</v>
      </c>
      <c r="B10" s="140" t="s">
        <v>860</v>
      </c>
      <c r="C10" s="206" t="s">
        <v>906</v>
      </c>
      <c r="D10" s="151" t="s">
        <v>315</v>
      </c>
      <c r="E10" s="74"/>
      <c r="F10" s="205"/>
    </row>
    <row r="11" spans="1:6" ht="23.25" customHeight="1" x14ac:dyDescent="0.25">
      <c r="A11" s="328" t="s">
        <v>909</v>
      </c>
      <c r="B11" s="274"/>
      <c r="C11" s="274"/>
      <c r="D11" s="274"/>
      <c r="E11" s="274"/>
    </row>
    <row r="12" spans="1:6" ht="15.75" customHeight="1" x14ac:dyDescent="0.25"/>
    <row r="13" spans="1:6" ht="15.75" customHeight="1" x14ac:dyDescent="0.25"/>
    <row r="14" spans="1:6" ht="15.75" customHeight="1" x14ac:dyDescent="0.25"/>
    <row r="15" spans="1:6" ht="15.75" customHeight="1" x14ac:dyDescent="0.25"/>
    <row r="16" spans="1:6" ht="15.75" customHeight="1" x14ac:dyDescent="0.25"/>
    <row r="17" ht="22.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6.5" customHeight="1" x14ac:dyDescent="0.25"/>
    <row r="23" ht="16.5" customHeight="1" x14ac:dyDescent="0.25"/>
    <row r="24" ht="25.5" customHeight="1" x14ac:dyDescent="0.25"/>
    <row r="25" ht="25.5" customHeight="1" x14ac:dyDescent="0.25"/>
    <row r="26" ht="25.5" customHeight="1" x14ac:dyDescent="0.25"/>
    <row r="27" ht="25.5" customHeight="1" x14ac:dyDescent="0.25"/>
    <row r="28" ht="25.5" customHeight="1" x14ac:dyDescent="0.25"/>
    <row r="29" ht="25.5" customHeight="1" x14ac:dyDescent="0.25"/>
    <row r="30" ht="25.5" customHeight="1" x14ac:dyDescent="0.25"/>
    <row r="31" ht="25.5" customHeight="1" x14ac:dyDescent="0.25"/>
    <row r="32" ht="25.5" customHeight="1" x14ac:dyDescent="0.25"/>
    <row r="33" ht="25.5" customHeight="1" x14ac:dyDescent="0.25"/>
    <row r="34" ht="25.5" customHeight="1" x14ac:dyDescent="0.25"/>
    <row r="35" ht="25.5" customHeight="1" x14ac:dyDescent="0.25"/>
    <row r="36" ht="25.5" customHeight="1" x14ac:dyDescent="0.25"/>
    <row r="37" ht="25.5" customHeight="1" x14ac:dyDescent="0.25"/>
    <row r="38" ht="25.5" customHeight="1" x14ac:dyDescent="0.25"/>
    <row r="39" ht="25.5" customHeight="1" x14ac:dyDescent="0.25"/>
    <row r="40" ht="25.5" customHeight="1" x14ac:dyDescent="0.25"/>
    <row r="41" ht="25.5" customHeight="1" x14ac:dyDescent="0.25"/>
    <row r="42" ht="25.5" customHeight="1" x14ac:dyDescent="0.25"/>
    <row r="43" ht="25.5" customHeight="1" x14ac:dyDescent="0.25"/>
    <row r="44" ht="25.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6.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6.5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</sheetData>
  <mergeCells count="9">
    <mergeCell ref="A6:E6"/>
    <mergeCell ref="A7:F7"/>
    <mergeCell ref="A11:E11"/>
    <mergeCell ref="A1:C1"/>
    <mergeCell ref="D1:E1"/>
    <mergeCell ref="A2:C2"/>
    <mergeCell ref="D2:E2"/>
    <mergeCell ref="A4:E4"/>
    <mergeCell ref="A5:E5"/>
  </mergeCells>
  <pageMargins left="0.45" right="0.2" top="0.5" bottom="0.2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3"/>
  <sheetViews>
    <sheetView topLeftCell="A13" workbookViewId="0">
      <selection activeCell="D17" sqref="D17"/>
    </sheetView>
  </sheetViews>
  <sheetFormatPr defaultColWidth="11.125" defaultRowHeight="15" customHeight="1" x14ac:dyDescent="0.25"/>
  <cols>
    <col min="1" max="1" width="5.375" customWidth="1"/>
    <col min="2" max="2" width="22" customWidth="1"/>
    <col min="3" max="3" width="18.25" bestFit="1" customWidth="1"/>
    <col min="4" max="4" width="27.625" customWidth="1"/>
    <col min="5" max="5" width="13.125" customWidth="1"/>
    <col min="6" max="7" width="6.625" customWidth="1"/>
  </cols>
  <sheetData>
    <row r="1" spans="1:5" ht="22.5" customHeight="1" x14ac:dyDescent="0.25">
      <c r="A1" s="329" t="s">
        <v>17</v>
      </c>
      <c r="B1" s="326"/>
      <c r="C1" s="327"/>
      <c r="D1" s="330" t="s">
        <v>18</v>
      </c>
      <c r="E1" s="327"/>
    </row>
    <row r="2" spans="1:5" ht="15.75" customHeight="1" x14ac:dyDescent="0.25">
      <c r="A2" s="331" t="s">
        <v>19</v>
      </c>
      <c r="B2" s="326"/>
      <c r="C2" s="327"/>
      <c r="D2" s="332" t="s">
        <v>20</v>
      </c>
      <c r="E2" s="327"/>
    </row>
    <row r="3" spans="1:5" ht="15.75" customHeight="1" x14ac:dyDescent="0.25">
      <c r="A3" s="71"/>
      <c r="B3" s="71"/>
      <c r="C3" s="72"/>
      <c r="D3" s="73"/>
      <c r="E3" s="71"/>
    </row>
    <row r="4" spans="1:5" ht="15.75" customHeight="1" x14ac:dyDescent="0.25">
      <c r="A4" s="324" t="s">
        <v>108</v>
      </c>
      <c r="B4" s="274"/>
      <c r="C4" s="274"/>
      <c r="D4" s="274"/>
      <c r="E4" s="274"/>
    </row>
    <row r="5" spans="1:5" ht="15.75" customHeight="1" x14ac:dyDescent="0.25">
      <c r="A5" s="324" t="s">
        <v>428</v>
      </c>
      <c r="B5" s="274"/>
      <c r="C5" s="274"/>
      <c r="D5" s="274"/>
      <c r="E5" s="274"/>
    </row>
    <row r="6" spans="1:5" ht="15.75" customHeight="1" x14ac:dyDescent="0.25">
      <c r="A6" s="324"/>
      <c r="B6" s="274"/>
      <c r="C6" s="274"/>
      <c r="D6" s="274"/>
      <c r="E6" s="274"/>
    </row>
    <row r="7" spans="1:5" ht="25.5" customHeight="1" x14ac:dyDescent="0.25">
      <c r="A7" s="79" t="s">
        <v>22</v>
      </c>
      <c r="B7" s="79" t="s">
        <v>23</v>
      </c>
      <c r="C7" s="79" t="s">
        <v>24</v>
      </c>
      <c r="D7" s="79" t="s">
        <v>25</v>
      </c>
      <c r="E7" s="155" t="s">
        <v>4</v>
      </c>
    </row>
    <row r="8" spans="1:5" ht="25.5" customHeight="1" x14ac:dyDescent="0.25">
      <c r="A8" s="149">
        <v>1</v>
      </c>
      <c r="B8" s="158" t="s">
        <v>860</v>
      </c>
      <c r="C8" s="158">
        <v>205714020210082</v>
      </c>
      <c r="D8" s="207" t="s">
        <v>277</v>
      </c>
      <c r="E8" s="156"/>
    </row>
    <row r="9" spans="1:5" ht="25.5" customHeight="1" x14ac:dyDescent="0.25">
      <c r="A9" s="149">
        <v>2</v>
      </c>
      <c r="B9" s="157" t="s">
        <v>860</v>
      </c>
      <c r="C9" s="157">
        <v>205714020210010</v>
      </c>
      <c r="D9" s="207" t="s">
        <v>195</v>
      </c>
      <c r="E9" s="79"/>
    </row>
    <row r="10" spans="1:5" ht="25.5" customHeight="1" x14ac:dyDescent="0.25">
      <c r="A10" s="149">
        <v>3</v>
      </c>
      <c r="B10" s="157" t="s">
        <v>860</v>
      </c>
      <c r="C10" s="157">
        <v>205714020210008</v>
      </c>
      <c r="D10" s="207" t="s">
        <v>409</v>
      </c>
      <c r="E10" s="79"/>
    </row>
    <row r="11" spans="1:5" ht="25.5" customHeight="1" x14ac:dyDescent="0.25">
      <c r="A11" s="149">
        <v>4</v>
      </c>
      <c r="B11" s="158" t="s">
        <v>860</v>
      </c>
      <c r="C11" s="158">
        <v>205714020210045</v>
      </c>
      <c r="D11" s="207" t="s">
        <v>404</v>
      </c>
      <c r="E11" s="156"/>
    </row>
    <row r="12" spans="1:5" ht="25.5" customHeight="1" x14ac:dyDescent="0.25">
      <c r="A12" s="149">
        <v>5</v>
      </c>
      <c r="B12" s="143" t="s">
        <v>862</v>
      </c>
      <c r="C12" s="143">
        <v>205714020210211</v>
      </c>
      <c r="D12" s="147" t="s">
        <v>368</v>
      </c>
      <c r="E12" s="143"/>
    </row>
    <row r="13" spans="1:5" ht="25.5" customHeight="1" x14ac:dyDescent="0.25">
      <c r="A13" s="149">
        <v>6</v>
      </c>
      <c r="B13" s="158" t="s">
        <v>860</v>
      </c>
      <c r="C13" s="158">
        <v>205714020210051</v>
      </c>
      <c r="D13" s="207" t="s">
        <v>385</v>
      </c>
      <c r="E13" s="156"/>
    </row>
    <row r="14" spans="1:5" ht="25.5" customHeight="1" x14ac:dyDescent="0.25">
      <c r="A14" s="149">
        <v>7</v>
      </c>
      <c r="B14" s="158" t="s">
        <v>860</v>
      </c>
      <c r="C14" s="158">
        <v>205714020210024</v>
      </c>
      <c r="D14" s="207" t="s">
        <v>379</v>
      </c>
      <c r="E14" s="156"/>
    </row>
    <row r="15" spans="1:5" ht="25.5" customHeight="1" x14ac:dyDescent="0.25">
      <c r="A15" s="149">
        <v>8</v>
      </c>
      <c r="B15" s="157" t="s">
        <v>860</v>
      </c>
      <c r="C15" s="157">
        <v>205714020210017</v>
      </c>
      <c r="D15" s="207" t="s">
        <v>56</v>
      </c>
      <c r="E15" s="79"/>
    </row>
    <row r="16" spans="1:5" ht="25.5" customHeight="1" x14ac:dyDescent="0.25">
      <c r="A16" s="149">
        <v>9</v>
      </c>
      <c r="B16" s="158" t="s">
        <v>860</v>
      </c>
      <c r="C16" s="158">
        <v>205714020210043</v>
      </c>
      <c r="D16" s="207" t="s">
        <v>345</v>
      </c>
      <c r="E16" s="79"/>
    </row>
    <row r="17" spans="1:5" ht="25.5" customHeight="1" x14ac:dyDescent="0.25">
      <c r="A17" s="149">
        <v>10</v>
      </c>
      <c r="B17" s="143" t="s">
        <v>863</v>
      </c>
      <c r="C17" s="143">
        <v>205714020210231</v>
      </c>
      <c r="D17" s="147" t="s">
        <v>392</v>
      </c>
      <c r="E17" s="186" t="s">
        <v>16</v>
      </c>
    </row>
    <row r="18" spans="1:5" ht="25.5" customHeight="1" x14ac:dyDescent="0.25">
      <c r="A18" s="149">
        <v>11</v>
      </c>
      <c r="B18" s="157" t="s">
        <v>860</v>
      </c>
      <c r="C18" s="157">
        <v>205714020210380</v>
      </c>
      <c r="D18" s="207" t="s">
        <v>407</v>
      </c>
      <c r="E18" s="79"/>
    </row>
    <row r="19" spans="1:5" ht="25.5" customHeight="1" x14ac:dyDescent="0.25">
      <c r="A19" s="149">
        <v>12</v>
      </c>
      <c r="B19" s="158" t="s">
        <v>860</v>
      </c>
      <c r="C19" s="158">
        <v>205714020210403</v>
      </c>
      <c r="D19" s="207" t="s">
        <v>405</v>
      </c>
      <c r="E19" s="79"/>
    </row>
    <row r="20" spans="1:5" ht="25.5" customHeight="1" x14ac:dyDescent="0.25">
      <c r="A20" s="149">
        <v>13</v>
      </c>
      <c r="B20" s="143" t="s">
        <v>860</v>
      </c>
      <c r="C20" s="143">
        <v>205714020210014</v>
      </c>
      <c r="D20" s="147" t="s">
        <v>86</v>
      </c>
      <c r="E20" s="79"/>
    </row>
    <row r="21" spans="1:5" ht="25.5" customHeight="1" x14ac:dyDescent="0.25">
      <c r="A21" s="149">
        <v>14</v>
      </c>
      <c r="B21" s="150" t="s">
        <v>862</v>
      </c>
      <c r="C21" s="150">
        <v>205714020210102</v>
      </c>
      <c r="D21" s="152" t="s">
        <v>260</v>
      </c>
      <c r="E21" s="79"/>
    </row>
    <row r="22" spans="1:5" ht="25.5" customHeight="1" x14ac:dyDescent="0.25">
      <c r="A22" s="149">
        <v>15</v>
      </c>
      <c r="B22" s="143" t="s">
        <v>860</v>
      </c>
      <c r="C22" s="143">
        <v>205714020210025</v>
      </c>
      <c r="D22" s="147" t="s">
        <v>348</v>
      </c>
      <c r="E22" s="79"/>
    </row>
    <row r="23" spans="1:5" ht="25.5" customHeight="1" x14ac:dyDescent="0.25">
      <c r="A23" s="149">
        <v>16</v>
      </c>
      <c r="B23" s="143" t="s">
        <v>860</v>
      </c>
      <c r="C23" s="143">
        <v>205714020210031</v>
      </c>
      <c r="D23" s="147" t="s">
        <v>342</v>
      </c>
      <c r="E23" s="79"/>
    </row>
    <row r="24" spans="1:5" ht="25.5" customHeight="1" x14ac:dyDescent="0.25">
      <c r="A24" s="149">
        <v>17</v>
      </c>
      <c r="B24" s="143" t="s">
        <v>866</v>
      </c>
      <c r="C24" s="143">
        <v>205714020210416</v>
      </c>
      <c r="D24" s="147" t="s">
        <v>137</v>
      </c>
      <c r="E24" s="143"/>
    </row>
    <row r="25" spans="1:5" ht="25.5" customHeight="1" x14ac:dyDescent="0.25">
      <c r="A25" s="149">
        <v>18</v>
      </c>
      <c r="B25" s="143" t="s">
        <v>860</v>
      </c>
      <c r="C25" s="143">
        <v>205714020210022</v>
      </c>
      <c r="D25" s="147" t="s">
        <v>274</v>
      </c>
      <c r="E25" s="79"/>
    </row>
    <row r="26" spans="1:5" ht="25.5" customHeight="1" x14ac:dyDescent="0.25">
      <c r="A26" s="149">
        <v>19</v>
      </c>
      <c r="B26" s="143" t="s">
        <v>860</v>
      </c>
      <c r="C26" s="143">
        <v>205714020210348</v>
      </c>
      <c r="D26" s="147" t="s">
        <v>271</v>
      </c>
      <c r="E26" s="79"/>
    </row>
    <row r="27" spans="1:5" ht="25.5" customHeight="1" x14ac:dyDescent="0.25">
      <c r="A27" s="149">
        <v>20</v>
      </c>
      <c r="B27" s="143" t="s">
        <v>860</v>
      </c>
      <c r="C27" s="143">
        <v>205714020210053</v>
      </c>
      <c r="D27" s="147" t="s">
        <v>259</v>
      </c>
      <c r="E27" s="79"/>
    </row>
    <row r="28" spans="1:5" ht="25.5" customHeight="1" x14ac:dyDescent="0.25">
      <c r="A28" s="149">
        <v>21</v>
      </c>
      <c r="B28" s="143" t="s">
        <v>860</v>
      </c>
      <c r="C28" s="143">
        <v>205714020210028</v>
      </c>
      <c r="D28" s="147" t="s">
        <v>245</v>
      </c>
      <c r="E28" s="79"/>
    </row>
    <row r="29" spans="1:5" ht="25.5" customHeight="1" x14ac:dyDescent="0.25">
      <c r="A29" s="149">
        <v>22</v>
      </c>
      <c r="B29" s="143" t="s">
        <v>862</v>
      </c>
      <c r="C29" s="143">
        <v>205714020210108</v>
      </c>
      <c r="D29" s="147" t="s">
        <v>182</v>
      </c>
      <c r="E29" s="186" t="s">
        <v>911</v>
      </c>
    </row>
    <row r="30" spans="1:5" ht="25.5" customHeight="1" x14ac:dyDescent="0.25">
      <c r="A30" s="149">
        <v>23</v>
      </c>
      <c r="B30" s="143" t="s">
        <v>455</v>
      </c>
      <c r="C30" s="143">
        <v>19573106300050</v>
      </c>
      <c r="D30" s="147" t="s">
        <v>454</v>
      </c>
      <c r="E30" s="143"/>
    </row>
    <row r="31" spans="1:5" ht="25.5" customHeight="1" x14ac:dyDescent="0.25">
      <c r="A31" s="149">
        <v>24</v>
      </c>
      <c r="B31" s="143" t="s">
        <v>860</v>
      </c>
      <c r="C31" s="143">
        <v>205714020210037</v>
      </c>
      <c r="D31" s="147" t="s">
        <v>181</v>
      </c>
      <c r="E31" s="79"/>
    </row>
    <row r="32" spans="1:5" ht="25.5" customHeight="1" x14ac:dyDescent="0.25">
      <c r="A32" s="149">
        <v>25</v>
      </c>
      <c r="B32" s="143" t="s">
        <v>861</v>
      </c>
      <c r="C32" s="143">
        <v>205714020210235</v>
      </c>
      <c r="D32" s="147" t="s">
        <v>396</v>
      </c>
      <c r="E32" s="79"/>
    </row>
    <row r="33" spans="1:5" ht="23.25" customHeight="1" x14ac:dyDescent="0.25">
      <c r="A33" s="328" t="s">
        <v>910</v>
      </c>
      <c r="B33" s="274"/>
      <c r="C33" s="274"/>
      <c r="D33" s="274"/>
      <c r="E33" s="274"/>
    </row>
    <row r="34" spans="1:5" ht="15.75" customHeight="1" x14ac:dyDescent="0.25"/>
    <row r="35" spans="1:5" ht="15.75" customHeight="1" x14ac:dyDescent="0.25"/>
    <row r="36" spans="1:5" ht="15.75" customHeight="1" x14ac:dyDescent="0.25"/>
    <row r="37" spans="1:5" ht="15.75" customHeight="1" x14ac:dyDescent="0.25"/>
    <row r="38" spans="1:5" ht="15.75" customHeight="1" x14ac:dyDescent="0.25"/>
    <row r="39" spans="1:5" ht="22.5" customHeight="1" x14ac:dyDescent="0.25"/>
    <row r="40" spans="1:5" ht="15.75" customHeight="1" x14ac:dyDescent="0.25"/>
    <row r="41" spans="1:5" ht="15.75" customHeight="1" x14ac:dyDescent="0.25"/>
    <row r="42" spans="1:5" ht="15.75" customHeight="1" x14ac:dyDescent="0.25"/>
    <row r="43" spans="1:5" ht="15.75" customHeight="1" x14ac:dyDescent="0.25"/>
    <row r="44" spans="1:5" ht="16.5" customHeight="1" x14ac:dyDescent="0.25"/>
    <row r="45" spans="1:5" ht="16.5" customHeight="1" x14ac:dyDescent="0.25"/>
    <row r="46" spans="1:5" ht="25.5" customHeight="1" x14ac:dyDescent="0.25"/>
    <row r="47" spans="1:5" ht="25.5" customHeight="1" x14ac:dyDescent="0.25"/>
    <row r="48" spans="1:5" ht="25.5" customHeight="1" x14ac:dyDescent="0.25"/>
    <row r="49" ht="25.5" customHeight="1" x14ac:dyDescent="0.25"/>
    <row r="50" ht="25.5" customHeight="1" x14ac:dyDescent="0.25"/>
    <row r="51" ht="25.5" customHeight="1" x14ac:dyDescent="0.25"/>
    <row r="52" ht="25.5" customHeight="1" x14ac:dyDescent="0.25"/>
    <row r="53" ht="25.5" customHeight="1" x14ac:dyDescent="0.25"/>
    <row r="54" ht="25.5" customHeight="1" x14ac:dyDescent="0.25"/>
    <row r="55" ht="25.5" customHeight="1" x14ac:dyDescent="0.25"/>
    <row r="56" ht="25.5" customHeight="1" x14ac:dyDescent="0.25"/>
    <row r="57" ht="25.5" customHeight="1" x14ac:dyDescent="0.25"/>
    <row r="58" ht="25.5" customHeight="1" x14ac:dyDescent="0.25"/>
    <row r="59" ht="25.5" customHeight="1" x14ac:dyDescent="0.25"/>
    <row r="60" ht="25.5" customHeight="1" x14ac:dyDescent="0.25"/>
    <row r="61" ht="25.5" customHeight="1" x14ac:dyDescent="0.25"/>
    <row r="62" ht="25.5" customHeight="1" x14ac:dyDescent="0.25"/>
    <row r="63" ht="25.5" customHeight="1" x14ac:dyDescent="0.25"/>
    <row r="64" ht="25.5" customHeight="1" x14ac:dyDescent="0.25"/>
    <row r="65" ht="25.5" customHeight="1" x14ac:dyDescent="0.25"/>
    <row r="66" ht="25.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6.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6.5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  <row r="90" ht="24" customHeight="1" x14ac:dyDescent="0.25"/>
    <row r="91" ht="24" customHeight="1" x14ac:dyDescent="0.25"/>
    <row r="92" ht="24" customHeight="1" x14ac:dyDescent="0.25"/>
    <row r="93" ht="24" customHeight="1" x14ac:dyDescent="0.25"/>
    <row r="94" ht="24" customHeight="1" x14ac:dyDescent="0.25"/>
    <row r="95" ht="24" customHeight="1" x14ac:dyDescent="0.25"/>
    <row r="96" ht="24" customHeight="1" x14ac:dyDescent="0.25"/>
    <row r="97" ht="24" customHeight="1" x14ac:dyDescent="0.25"/>
    <row r="98" ht="24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8">
    <mergeCell ref="A5:E5"/>
    <mergeCell ref="A6:E6"/>
    <mergeCell ref="A33:E33"/>
    <mergeCell ref="A1:C1"/>
    <mergeCell ref="D1:E1"/>
    <mergeCell ref="A2:C2"/>
    <mergeCell ref="D2:E2"/>
    <mergeCell ref="A4:E4"/>
  </mergeCells>
  <pageMargins left="0.45" right="0.2" top="0.5" bottom="0.2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5"/>
  <sheetViews>
    <sheetView topLeftCell="A4" workbookViewId="0">
      <selection activeCell="D8" sqref="D8"/>
    </sheetView>
  </sheetViews>
  <sheetFormatPr defaultColWidth="11.125" defaultRowHeight="15" customHeight="1" x14ac:dyDescent="0.25"/>
  <cols>
    <col min="1" max="1" width="4.875" customWidth="1"/>
    <col min="2" max="2" width="19.125" customWidth="1"/>
    <col min="3" max="3" width="19.375" customWidth="1"/>
    <col min="4" max="4" width="30.125" customWidth="1"/>
    <col min="5" max="5" width="14.625" customWidth="1"/>
    <col min="6" max="26" width="6.625" customWidth="1"/>
  </cols>
  <sheetData>
    <row r="1" spans="1:6" ht="22.5" customHeight="1" x14ac:dyDescent="0.25">
      <c r="A1" s="329" t="s">
        <v>17</v>
      </c>
      <c r="B1" s="326"/>
      <c r="C1" s="327"/>
      <c r="D1" s="330" t="s">
        <v>18</v>
      </c>
      <c r="E1" s="327"/>
    </row>
    <row r="2" spans="1:6" ht="15.75" customHeight="1" x14ac:dyDescent="0.25">
      <c r="A2" s="331" t="s">
        <v>19</v>
      </c>
      <c r="B2" s="326"/>
      <c r="C2" s="327"/>
      <c r="D2" s="332" t="s">
        <v>20</v>
      </c>
      <c r="E2" s="327"/>
    </row>
    <row r="3" spans="1:6" ht="15.75" customHeight="1" x14ac:dyDescent="0.25">
      <c r="A3" s="71"/>
      <c r="B3" s="71"/>
      <c r="C3" s="72"/>
      <c r="D3" s="73"/>
      <c r="E3" s="71"/>
    </row>
    <row r="4" spans="1:6" ht="15.75" customHeight="1" x14ac:dyDescent="0.25">
      <c r="A4" s="324" t="s">
        <v>108</v>
      </c>
      <c r="B4" s="274"/>
      <c r="C4" s="274"/>
      <c r="D4" s="274"/>
      <c r="E4" s="274"/>
    </row>
    <row r="5" spans="1:6" ht="15.75" customHeight="1" x14ac:dyDescent="0.25">
      <c r="A5" s="324" t="s">
        <v>882</v>
      </c>
      <c r="B5" s="274"/>
      <c r="C5" s="274"/>
      <c r="D5" s="274"/>
      <c r="E5" s="274"/>
    </row>
    <row r="6" spans="1:6" ht="16.5" customHeight="1" x14ac:dyDescent="0.25">
      <c r="A6" s="325"/>
      <c r="B6" s="326"/>
      <c r="C6" s="326"/>
      <c r="D6" s="326"/>
      <c r="E6" s="326"/>
      <c r="F6" s="327"/>
    </row>
    <row r="7" spans="1:6" ht="25.5" customHeight="1" x14ac:dyDescent="0.25">
      <c r="A7" s="208" t="s">
        <v>22</v>
      </c>
      <c r="B7" s="208" t="s">
        <v>23</v>
      </c>
      <c r="C7" s="208" t="s">
        <v>24</v>
      </c>
      <c r="D7" s="208" t="s">
        <v>25</v>
      </c>
      <c r="E7" s="209" t="s">
        <v>4</v>
      </c>
    </row>
    <row r="8" spans="1:6" s="217" customFormat="1" ht="25.5" customHeight="1" x14ac:dyDescent="0.25">
      <c r="A8" s="212">
        <v>1</v>
      </c>
      <c r="B8" s="213" t="s">
        <v>862</v>
      </c>
      <c r="C8" s="213">
        <v>205714020210216</v>
      </c>
      <c r="D8" s="214" t="s">
        <v>179</v>
      </c>
      <c r="E8" s="215" t="s">
        <v>16</v>
      </c>
      <c r="F8" s="216"/>
    </row>
    <row r="9" spans="1:6" s="217" customFormat="1" ht="25.5" customHeight="1" x14ac:dyDescent="0.25">
      <c r="A9" s="212">
        <v>2</v>
      </c>
      <c r="B9" s="213" t="s">
        <v>862</v>
      </c>
      <c r="C9" s="213">
        <v>205714020210115</v>
      </c>
      <c r="D9" s="214" t="s">
        <v>68</v>
      </c>
      <c r="E9" s="215"/>
    </row>
    <row r="10" spans="1:6" s="217" customFormat="1" ht="25.5" customHeight="1" x14ac:dyDescent="0.25">
      <c r="A10" s="212">
        <v>3</v>
      </c>
      <c r="B10" s="213" t="s">
        <v>860</v>
      </c>
      <c r="C10" s="213">
        <v>205714020210438</v>
      </c>
      <c r="D10" s="214" t="s">
        <v>55</v>
      </c>
      <c r="E10" s="215" t="s">
        <v>911</v>
      </c>
      <c r="F10" s="216"/>
    </row>
    <row r="11" spans="1:6" s="217" customFormat="1" ht="25.5" customHeight="1" x14ac:dyDescent="0.25">
      <c r="A11" s="212">
        <v>4</v>
      </c>
      <c r="B11" s="213" t="s">
        <v>860</v>
      </c>
      <c r="C11" s="213">
        <v>205714020210035</v>
      </c>
      <c r="D11" s="214" t="s">
        <v>302</v>
      </c>
      <c r="E11" s="215"/>
    </row>
    <row r="12" spans="1:6" s="217" customFormat="1" ht="25.5" customHeight="1" x14ac:dyDescent="0.25">
      <c r="A12" s="212">
        <v>5</v>
      </c>
      <c r="B12" s="213" t="s">
        <v>860</v>
      </c>
      <c r="C12" s="213">
        <v>205714020210034</v>
      </c>
      <c r="D12" s="214" t="s">
        <v>300</v>
      </c>
      <c r="E12" s="215"/>
    </row>
    <row r="13" spans="1:6" s="217" customFormat="1" ht="25.5" customHeight="1" x14ac:dyDescent="0.25">
      <c r="A13" s="212">
        <v>6</v>
      </c>
      <c r="B13" s="213" t="s">
        <v>860</v>
      </c>
      <c r="C13" s="213">
        <v>205714020210021</v>
      </c>
      <c r="D13" s="214" t="s">
        <v>69</v>
      </c>
      <c r="E13" s="215"/>
    </row>
    <row r="14" spans="1:6" s="217" customFormat="1" ht="25.5" customHeight="1" x14ac:dyDescent="0.25">
      <c r="A14" s="212">
        <v>7</v>
      </c>
      <c r="B14" s="213" t="s">
        <v>860</v>
      </c>
      <c r="C14" s="213">
        <v>205714020210032</v>
      </c>
      <c r="D14" s="214" t="s">
        <v>104</v>
      </c>
      <c r="E14" s="215"/>
    </row>
    <row r="15" spans="1:6" s="217" customFormat="1" ht="25.5" customHeight="1" x14ac:dyDescent="0.25">
      <c r="A15" s="212">
        <v>8</v>
      </c>
      <c r="B15" s="213" t="s">
        <v>860</v>
      </c>
      <c r="C15" s="213">
        <v>205714020210007</v>
      </c>
      <c r="D15" s="214" t="s">
        <v>49</v>
      </c>
      <c r="E15" s="215"/>
    </row>
    <row r="16" spans="1:6" s="217" customFormat="1" ht="25.5" customHeight="1" x14ac:dyDescent="0.25">
      <c r="A16" s="212">
        <v>9</v>
      </c>
      <c r="B16" s="213" t="s">
        <v>860</v>
      </c>
      <c r="C16" s="213">
        <v>205714020210019</v>
      </c>
      <c r="D16" s="214" t="s">
        <v>267</v>
      </c>
      <c r="E16" s="215"/>
    </row>
    <row r="17" spans="1:5" s="217" customFormat="1" ht="25.5" customHeight="1" x14ac:dyDescent="0.25">
      <c r="A17" s="212">
        <v>10</v>
      </c>
      <c r="B17" s="213" t="s">
        <v>860</v>
      </c>
      <c r="C17" s="213">
        <v>205714020210023</v>
      </c>
      <c r="D17" s="214" t="s">
        <v>266</v>
      </c>
      <c r="E17" s="215"/>
    </row>
    <row r="18" spans="1:5" s="217" customFormat="1" ht="25.5" customHeight="1" x14ac:dyDescent="0.25">
      <c r="A18" s="212">
        <v>11</v>
      </c>
      <c r="B18" s="213" t="s">
        <v>860</v>
      </c>
      <c r="C18" s="213">
        <v>205714020210048</v>
      </c>
      <c r="D18" s="214" t="s">
        <v>247</v>
      </c>
      <c r="E18" s="215"/>
    </row>
    <row r="19" spans="1:5" s="217" customFormat="1" ht="25.5" customHeight="1" x14ac:dyDescent="0.25">
      <c r="A19" s="212">
        <v>12</v>
      </c>
      <c r="B19" s="213" t="s">
        <v>860</v>
      </c>
      <c r="C19" s="213">
        <v>205714020210042</v>
      </c>
      <c r="D19" s="214" t="s">
        <v>158</v>
      </c>
      <c r="E19" s="215"/>
    </row>
    <row r="20" spans="1:5" s="217" customFormat="1" ht="25.5" customHeight="1" x14ac:dyDescent="0.25">
      <c r="A20" s="212">
        <v>13</v>
      </c>
      <c r="B20" s="213" t="s">
        <v>860</v>
      </c>
      <c r="C20" s="213">
        <v>205714020210012</v>
      </c>
      <c r="D20" s="214" t="s">
        <v>146</v>
      </c>
      <c r="E20" s="215"/>
    </row>
    <row r="21" spans="1:5" s="217" customFormat="1" ht="25.5" customHeight="1" x14ac:dyDescent="0.25">
      <c r="A21" s="212">
        <v>14</v>
      </c>
      <c r="B21" s="213" t="s">
        <v>860</v>
      </c>
      <c r="C21" s="213">
        <v>205714020210065</v>
      </c>
      <c r="D21" s="214" t="s">
        <v>144</v>
      </c>
      <c r="E21" s="215"/>
    </row>
    <row r="22" spans="1:5" s="217" customFormat="1" ht="25.5" customHeight="1" x14ac:dyDescent="0.25">
      <c r="A22" s="212">
        <v>15</v>
      </c>
      <c r="B22" s="213" t="s">
        <v>860</v>
      </c>
      <c r="C22" s="213">
        <v>205714020210175</v>
      </c>
      <c r="D22" s="214" t="s">
        <v>32</v>
      </c>
      <c r="E22" s="215"/>
    </row>
    <row r="23" spans="1:5" s="217" customFormat="1" ht="25.5" customHeight="1" x14ac:dyDescent="0.25">
      <c r="A23" s="212">
        <v>16</v>
      </c>
      <c r="B23" s="213" t="s">
        <v>860</v>
      </c>
      <c r="C23" s="213">
        <v>205714020210020</v>
      </c>
      <c r="D23" s="214" t="s">
        <v>44</v>
      </c>
      <c r="E23" s="215"/>
    </row>
    <row r="24" spans="1:5" s="217" customFormat="1" ht="25.5" customHeight="1" x14ac:dyDescent="0.25">
      <c r="A24" s="212">
        <v>17</v>
      </c>
      <c r="B24" s="213" t="s">
        <v>862</v>
      </c>
      <c r="C24" s="213">
        <v>205714020210220</v>
      </c>
      <c r="D24" s="214" t="s">
        <v>406</v>
      </c>
      <c r="E24" s="215"/>
    </row>
    <row r="25" spans="1:5" s="217" customFormat="1" ht="25.5" customHeight="1" x14ac:dyDescent="0.25">
      <c r="A25" s="212">
        <v>18</v>
      </c>
      <c r="B25" s="213" t="s">
        <v>864</v>
      </c>
      <c r="C25" s="213">
        <v>205714020210052</v>
      </c>
      <c r="D25" s="214" t="s">
        <v>159</v>
      </c>
      <c r="E25" s="215"/>
    </row>
    <row r="26" spans="1:5" s="217" customFormat="1" ht="25.5" customHeight="1" x14ac:dyDescent="0.25">
      <c r="A26" s="212">
        <v>19</v>
      </c>
      <c r="B26" s="213" t="s">
        <v>862</v>
      </c>
      <c r="C26" s="213">
        <v>205714020210146</v>
      </c>
      <c r="D26" s="214" t="s">
        <v>377</v>
      </c>
      <c r="E26" s="215"/>
    </row>
    <row r="27" spans="1:5" s="217" customFormat="1" ht="25.5" customHeight="1" x14ac:dyDescent="0.25">
      <c r="A27" s="212">
        <v>20</v>
      </c>
      <c r="B27" s="213" t="s">
        <v>872</v>
      </c>
      <c r="C27" s="213">
        <v>19571401140005</v>
      </c>
      <c r="D27" s="214" t="s">
        <v>443</v>
      </c>
      <c r="E27" s="215"/>
    </row>
    <row r="28" spans="1:5" s="217" customFormat="1" ht="25.5" customHeight="1" x14ac:dyDescent="0.25">
      <c r="A28" s="212">
        <v>21</v>
      </c>
      <c r="B28" s="213" t="s">
        <v>445</v>
      </c>
      <c r="C28" s="213">
        <v>19571402120013</v>
      </c>
      <c r="D28" s="214" t="s">
        <v>444</v>
      </c>
      <c r="E28" s="215"/>
    </row>
    <row r="29" spans="1:5" s="217" customFormat="1" ht="25.5" customHeight="1" x14ac:dyDescent="0.25">
      <c r="A29" s="212">
        <v>22</v>
      </c>
      <c r="B29" s="213" t="s">
        <v>450</v>
      </c>
      <c r="C29" s="213">
        <v>19571402090073</v>
      </c>
      <c r="D29" s="214" t="s">
        <v>470</v>
      </c>
      <c r="E29" s="215"/>
    </row>
    <row r="30" spans="1:5" ht="21" customHeight="1" x14ac:dyDescent="0.25">
      <c r="A30" s="90" t="s">
        <v>859</v>
      </c>
    </row>
    <row r="31" spans="1:5" ht="15.75" customHeight="1" x14ac:dyDescent="0.25"/>
    <row r="32" spans="1:5" ht="15.75" customHeight="1" x14ac:dyDescent="0.25"/>
    <row r="33" spans="1:5" ht="15.75" customHeight="1" x14ac:dyDescent="0.25"/>
    <row r="34" spans="1:5" ht="15.75" customHeight="1" x14ac:dyDescent="0.25"/>
    <row r="35" spans="1:5" ht="15.75" customHeight="1" x14ac:dyDescent="0.25"/>
    <row r="36" spans="1:5" ht="15.75" customHeight="1" x14ac:dyDescent="0.25"/>
    <row r="37" spans="1:5" ht="15.75" customHeight="1" x14ac:dyDescent="0.25"/>
    <row r="38" spans="1:5" ht="15.75" customHeight="1" x14ac:dyDescent="0.25"/>
    <row r="39" spans="1:5" ht="15.75" customHeight="1" x14ac:dyDescent="0.25"/>
    <row r="40" spans="1:5" ht="15.75" customHeight="1" x14ac:dyDescent="0.25"/>
    <row r="41" spans="1:5" ht="15.75" customHeight="1" x14ac:dyDescent="0.25">
      <c r="C41" s="89"/>
    </row>
    <row r="42" spans="1:5" ht="22.5" customHeight="1" x14ac:dyDescent="0.25">
      <c r="A42" s="91"/>
      <c r="B42" s="88"/>
      <c r="C42" s="89"/>
      <c r="D42" s="330"/>
      <c r="E42" s="327"/>
    </row>
    <row r="43" spans="1:5" ht="15.75" customHeight="1" x14ac:dyDescent="0.25">
      <c r="A43" s="92"/>
      <c r="B43" s="88"/>
      <c r="C43" s="72"/>
      <c r="D43" s="332"/>
      <c r="E43" s="327"/>
    </row>
    <row r="44" spans="1:5" ht="15.75" customHeight="1" x14ac:dyDescent="0.25">
      <c r="A44" s="71"/>
      <c r="B44" s="71"/>
      <c r="D44" s="73"/>
      <c r="E44" s="71"/>
    </row>
    <row r="45" spans="1:5" ht="15.75" customHeight="1" x14ac:dyDescent="0.25">
      <c r="A45" s="87"/>
    </row>
    <row r="46" spans="1:5" ht="15.75" customHeight="1" x14ac:dyDescent="0.25">
      <c r="A46" s="87"/>
    </row>
    <row r="47" spans="1:5" ht="16.5" customHeight="1" x14ac:dyDescent="0.25">
      <c r="A47" s="87"/>
      <c r="C47" s="88"/>
    </row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</sheetData>
  <mergeCells count="9">
    <mergeCell ref="A5:E5"/>
    <mergeCell ref="A6:F6"/>
    <mergeCell ref="D42:E42"/>
    <mergeCell ref="D43:E43"/>
    <mergeCell ref="A1:C1"/>
    <mergeCell ref="D1:E1"/>
    <mergeCell ref="A2:C2"/>
    <mergeCell ref="D2:E2"/>
    <mergeCell ref="A4:E4"/>
  </mergeCells>
  <pageMargins left="0.45" right="0.2" top="0.5" bottom="0.25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9"/>
  <sheetViews>
    <sheetView workbookViewId="0">
      <selection activeCell="D11" sqref="D11"/>
    </sheetView>
  </sheetViews>
  <sheetFormatPr defaultColWidth="11.125" defaultRowHeight="15" customHeight="1" x14ac:dyDescent="0.25"/>
  <cols>
    <col min="1" max="1" width="4.625" customWidth="1"/>
    <col min="2" max="2" width="19" customWidth="1"/>
    <col min="3" max="3" width="19.625" customWidth="1"/>
    <col min="4" max="4" width="30.125" bestFit="1" customWidth="1"/>
    <col min="5" max="5" width="15" customWidth="1"/>
    <col min="6" max="20" width="6.625" customWidth="1"/>
  </cols>
  <sheetData>
    <row r="1" spans="1:6" ht="22.5" customHeight="1" x14ac:dyDescent="0.25">
      <c r="A1" s="329" t="s">
        <v>17</v>
      </c>
      <c r="B1" s="326"/>
      <c r="C1" s="327"/>
      <c r="D1" s="330" t="s">
        <v>18</v>
      </c>
      <c r="E1" s="327"/>
    </row>
    <row r="2" spans="1:6" ht="15.75" customHeight="1" x14ac:dyDescent="0.25">
      <c r="A2" s="331" t="s">
        <v>19</v>
      </c>
      <c r="B2" s="326"/>
      <c r="C2" s="327"/>
      <c r="D2" s="332" t="s">
        <v>20</v>
      </c>
      <c r="E2" s="327"/>
    </row>
    <row r="3" spans="1:6" ht="15.75" customHeight="1" x14ac:dyDescent="0.25">
      <c r="A3" s="71"/>
      <c r="B3" s="71"/>
      <c r="C3" s="72"/>
      <c r="D3" s="73"/>
      <c r="E3" s="71"/>
    </row>
    <row r="4" spans="1:6" ht="15.75" customHeight="1" x14ac:dyDescent="0.25">
      <c r="A4" s="324" t="s">
        <v>108</v>
      </c>
      <c r="B4" s="274"/>
      <c r="C4" s="274"/>
      <c r="D4" s="274"/>
      <c r="E4" s="274"/>
    </row>
    <row r="5" spans="1:6" ht="20.25" customHeight="1" x14ac:dyDescent="0.25">
      <c r="A5" s="333" t="s">
        <v>912</v>
      </c>
      <c r="B5" s="274"/>
      <c r="C5" s="274"/>
      <c r="D5" s="274"/>
      <c r="E5" s="274"/>
      <c r="F5" s="274"/>
    </row>
    <row r="6" spans="1:6" ht="9" customHeight="1" x14ac:dyDescent="0.25">
      <c r="A6" s="325"/>
      <c r="B6" s="326"/>
      <c r="C6" s="326"/>
      <c r="D6" s="326"/>
      <c r="E6" s="326"/>
      <c r="F6" s="327"/>
    </row>
    <row r="7" spans="1:6" ht="25.5" customHeight="1" x14ac:dyDescent="0.25">
      <c r="A7" s="218" t="s">
        <v>22</v>
      </c>
      <c r="B7" s="218" t="s">
        <v>23</v>
      </c>
      <c r="C7" s="218" t="s">
        <v>24</v>
      </c>
      <c r="D7" s="218" t="s">
        <v>25</v>
      </c>
      <c r="E7" s="219" t="s">
        <v>4</v>
      </c>
    </row>
    <row r="8" spans="1:6" ht="25.5" customHeight="1" x14ac:dyDescent="0.25">
      <c r="A8" s="220">
        <v>1</v>
      </c>
      <c r="B8" s="131" t="s">
        <v>862</v>
      </c>
      <c r="C8" s="150">
        <v>205714020210123</v>
      </c>
      <c r="D8" s="132" t="s">
        <v>139</v>
      </c>
      <c r="E8" s="221" t="s">
        <v>911</v>
      </c>
    </row>
    <row r="9" spans="1:6" ht="25.5" customHeight="1" x14ac:dyDescent="0.25">
      <c r="A9" s="220">
        <v>2</v>
      </c>
      <c r="B9" s="131" t="s">
        <v>860</v>
      </c>
      <c r="C9" s="150">
        <v>205714020210049</v>
      </c>
      <c r="D9" s="132" t="s">
        <v>242</v>
      </c>
      <c r="E9" s="221"/>
    </row>
    <row r="10" spans="1:6" ht="25.5" customHeight="1" x14ac:dyDescent="0.25">
      <c r="A10" s="220">
        <v>3</v>
      </c>
      <c r="B10" s="131" t="s">
        <v>860</v>
      </c>
      <c r="C10" s="150">
        <v>205714020210054</v>
      </c>
      <c r="D10" s="132" t="s">
        <v>241</v>
      </c>
      <c r="E10" s="218"/>
    </row>
    <row r="11" spans="1:6" ht="25.5" customHeight="1" x14ac:dyDescent="0.25">
      <c r="A11" s="220">
        <v>4</v>
      </c>
      <c r="B11" s="131" t="s">
        <v>860</v>
      </c>
      <c r="C11" s="150">
        <v>205714020210011</v>
      </c>
      <c r="D11" s="132" t="s">
        <v>237</v>
      </c>
      <c r="E11" s="218" t="s">
        <v>16</v>
      </c>
    </row>
    <row r="12" spans="1:6" ht="25.5" customHeight="1" x14ac:dyDescent="0.25">
      <c r="A12" s="220">
        <v>5</v>
      </c>
      <c r="B12" s="131" t="s">
        <v>860</v>
      </c>
      <c r="C12" s="150">
        <v>205714020210408</v>
      </c>
      <c r="D12" s="132" t="s">
        <v>64</v>
      </c>
      <c r="E12" s="218"/>
    </row>
    <row r="13" spans="1:6" ht="25.5" customHeight="1" x14ac:dyDescent="0.25">
      <c r="A13" s="220">
        <v>6</v>
      </c>
      <c r="B13" s="131" t="s">
        <v>860</v>
      </c>
      <c r="C13" s="150">
        <v>205714020210016</v>
      </c>
      <c r="D13" s="132" t="s">
        <v>52</v>
      </c>
      <c r="E13" s="218"/>
    </row>
    <row r="14" spans="1:6" ht="25.5" customHeight="1" x14ac:dyDescent="0.25">
      <c r="A14" s="220">
        <v>7</v>
      </c>
      <c r="B14" s="131" t="s">
        <v>860</v>
      </c>
      <c r="C14" s="150">
        <v>205714020210027</v>
      </c>
      <c r="D14" s="132" t="s">
        <v>224</v>
      </c>
      <c r="E14" s="218"/>
    </row>
    <row r="15" spans="1:6" ht="25.5" customHeight="1" x14ac:dyDescent="0.25">
      <c r="A15" s="220">
        <v>8</v>
      </c>
      <c r="B15" s="131" t="s">
        <v>860</v>
      </c>
      <c r="C15" s="150">
        <v>205714020210394</v>
      </c>
      <c r="D15" s="132" t="s">
        <v>201</v>
      </c>
      <c r="E15" s="218"/>
    </row>
    <row r="16" spans="1:6" ht="25.5" customHeight="1" x14ac:dyDescent="0.25">
      <c r="A16" s="220">
        <v>9</v>
      </c>
      <c r="B16" s="131" t="s">
        <v>860</v>
      </c>
      <c r="C16" s="150">
        <v>205714020210005</v>
      </c>
      <c r="D16" s="132" t="s">
        <v>192</v>
      </c>
      <c r="E16" s="221"/>
    </row>
    <row r="17" spans="1:5" ht="25.5" customHeight="1" x14ac:dyDescent="0.25">
      <c r="A17" s="220">
        <v>10</v>
      </c>
      <c r="B17" s="131" t="s">
        <v>860</v>
      </c>
      <c r="C17" s="150">
        <v>205714020210038</v>
      </c>
      <c r="D17" s="132" t="s">
        <v>76</v>
      </c>
      <c r="E17" s="221"/>
    </row>
    <row r="18" spans="1:5" ht="25.5" customHeight="1" x14ac:dyDescent="0.25">
      <c r="A18" s="220">
        <v>11</v>
      </c>
      <c r="B18" s="131" t="s">
        <v>860</v>
      </c>
      <c r="C18" s="150">
        <v>205714020210316</v>
      </c>
      <c r="D18" s="132" t="s">
        <v>186</v>
      </c>
      <c r="E18" s="221"/>
    </row>
    <row r="19" spans="1:5" ht="25.5" customHeight="1" x14ac:dyDescent="0.25">
      <c r="A19" s="220">
        <v>12</v>
      </c>
      <c r="B19" s="131" t="s">
        <v>862</v>
      </c>
      <c r="C19" s="150">
        <v>205714020210212</v>
      </c>
      <c r="D19" s="132" t="s">
        <v>360</v>
      </c>
      <c r="E19" s="221"/>
    </row>
    <row r="20" spans="1:5" ht="25.5" customHeight="1" x14ac:dyDescent="0.25">
      <c r="A20" s="220">
        <v>13</v>
      </c>
      <c r="B20" s="131" t="s">
        <v>862</v>
      </c>
      <c r="C20" s="150">
        <v>205714020210387</v>
      </c>
      <c r="D20" s="132" t="s">
        <v>355</v>
      </c>
      <c r="E20" s="221"/>
    </row>
    <row r="21" spans="1:5" ht="25.5" customHeight="1" x14ac:dyDescent="0.25">
      <c r="A21" s="220">
        <v>14</v>
      </c>
      <c r="B21" s="131" t="s">
        <v>862</v>
      </c>
      <c r="C21" s="150">
        <v>205714020210185</v>
      </c>
      <c r="D21" s="132" t="s">
        <v>354</v>
      </c>
      <c r="E21" s="221"/>
    </row>
    <row r="22" spans="1:5" ht="25.5" customHeight="1" x14ac:dyDescent="0.25">
      <c r="A22" s="220">
        <v>15</v>
      </c>
      <c r="B22" s="131" t="s">
        <v>862</v>
      </c>
      <c r="C22" s="150">
        <v>205714020210122</v>
      </c>
      <c r="D22" s="132" t="s">
        <v>351</v>
      </c>
      <c r="E22" s="221"/>
    </row>
    <row r="23" spans="1:5" ht="25.5" customHeight="1" x14ac:dyDescent="0.25">
      <c r="A23" s="220">
        <v>16</v>
      </c>
      <c r="B23" s="131" t="s">
        <v>862</v>
      </c>
      <c r="C23" s="150">
        <v>205714020210130</v>
      </c>
      <c r="D23" s="132" t="s">
        <v>66</v>
      </c>
      <c r="E23" s="218"/>
    </row>
    <row r="24" spans="1:5" ht="25.5" customHeight="1" x14ac:dyDescent="0.25">
      <c r="A24" s="220">
        <v>17</v>
      </c>
      <c r="B24" s="131" t="s">
        <v>863</v>
      </c>
      <c r="C24" s="150">
        <v>205714020210129</v>
      </c>
      <c r="D24" s="132" t="s">
        <v>140</v>
      </c>
      <c r="E24" s="131"/>
    </row>
    <row r="25" spans="1:5" ht="25.5" customHeight="1" x14ac:dyDescent="0.25">
      <c r="A25" s="220">
        <v>18</v>
      </c>
      <c r="B25" s="131" t="s">
        <v>862</v>
      </c>
      <c r="C25" s="150">
        <v>205714020210210</v>
      </c>
      <c r="D25" s="132" t="s">
        <v>59</v>
      </c>
      <c r="E25" s="218"/>
    </row>
    <row r="26" spans="1:5" ht="25.5" customHeight="1" x14ac:dyDescent="0.25">
      <c r="A26" s="220">
        <v>19</v>
      </c>
      <c r="B26" s="131" t="s">
        <v>862</v>
      </c>
      <c r="C26" s="150">
        <v>205714020210149</v>
      </c>
      <c r="D26" s="132" t="s">
        <v>307</v>
      </c>
      <c r="E26" s="218"/>
    </row>
    <row r="27" spans="1:5" ht="25.5" customHeight="1" x14ac:dyDescent="0.25">
      <c r="A27" s="220">
        <v>20</v>
      </c>
      <c r="B27" s="131" t="s">
        <v>862</v>
      </c>
      <c r="C27" s="150">
        <v>205714020210315</v>
      </c>
      <c r="D27" s="132" t="s">
        <v>293</v>
      </c>
      <c r="E27" s="218"/>
    </row>
    <row r="28" spans="1:5" ht="25.5" customHeight="1" x14ac:dyDescent="0.25">
      <c r="A28" s="220">
        <v>21</v>
      </c>
      <c r="B28" s="222" t="s">
        <v>860</v>
      </c>
      <c r="C28" s="223" t="s">
        <v>892</v>
      </c>
      <c r="D28" s="224" t="s">
        <v>893</v>
      </c>
      <c r="E28" s="218"/>
    </row>
    <row r="29" spans="1:5" ht="25.5" customHeight="1" x14ac:dyDescent="0.25">
      <c r="A29" s="220">
        <v>22</v>
      </c>
      <c r="B29" s="131" t="s">
        <v>874</v>
      </c>
      <c r="C29" s="150">
        <v>19571402310089</v>
      </c>
      <c r="D29" s="132" t="s">
        <v>875</v>
      </c>
      <c r="E29" s="218"/>
    </row>
    <row r="30" spans="1:5" ht="23.25" customHeight="1" x14ac:dyDescent="0.25">
      <c r="A30" s="328" t="s">
        <v>859</v>
      </c>
      <c r="B30" s="274"/>
      <c r="C30" s="274"/>
      <c r="D30" s="274"/>
      <c r="E30" s="274"/>
    </row>
    <row r="31" spans="1:5" ht="15.75" customHeight="1" x14ac:dyDescent="0.25">
      <c r="A31" s="77"/>
    </row>
    <row r="32" spans="1:5" ht="15.75" customHeight="1" x14ac:dyDescent="0.25">
      <c r="A32" s="77"/>
    </row>
    <row r="33" spans="1:1" ht="15.75" customHeight="1" x14ac:dyDescent="0.25">
      <c r="A33" s="77"/>
    </row>
    <row r="34" spans="1:1" ht="15.75" customHeight="1" x14ac:dyDescent="0.25">
      <c r="A34" s="77"/>
    </row>
    <row r="35" spans="1:1" ht="15.75" customHeight="1" x14ac:dyDescent="0.25">
      <c r="A35" s="77"/>
    </row>
    <row r="36" spans="1:1" ht="15.75" customHeight="1" x14ac:dyDescent="0.25">
      <c r="A36" s="77"/>
    </row>
    <row r="37" spans="1:1" ht="15.75" customHeight="1" x14ac:dyDescent="0.25">
      <c r="A37" s="77"/>
    </row>
    <row r="38" spans="1:1" ht="15.75" customHeight="1" x14ac:dyDescent="0.25">
      <c r="A38" s="77"/>
    </row>
    <row r="39" spans="1:1" ht="15.75" customHeight="1" x14ac:dyDescent="0.25">
      <c r="A39" s="77"/>
    </row>
    <row r="40" spans="1:1" ht="15.75" customHeight="1" x14ac:dyDescent="0.25">
      <c r="A40" s="77"/>
    </row>
    <row r="41" spans="1:1" ht="15.75" customHeight="1" x14ac:dyDescent="0.25">
      <c r="A41" s="77"/>
    </row>
    <row r="42" spans="1:1" ht="15.75" customHeight="1" x14ac:dyDescent="0.25">
      <c r="A42" s="77"/>
    </row>
    <row r="43" spans="1:1" ht="15.75" customHeight="1" x14ac:dyDescent="0.25">
      <c r="A43" s="77"/>
    </row>
    <row r="44" spans="1:1" ht="15.75" customHeight="1" x14ac:dyDescent="0.25">
      <c r="A44" s="77"/>
    </row>
    <row r="45" spans="1:1" ht="15.75" customHeight="1" x14ac:dyDescent="0.25">
      <c r="A45" s="77"/>
    </row>
    <row r="46" spans="1:1" ht="15.75" customHeight="1" x14ac:dyDescent="0.25">
      <c r="A46" s="77"/>
    </row>
    <row r="47" spans="1:1" ht="15.75" customHeight="1" x14ac:dyDescent="0.25">
      <c r="A47" s="77"/>
    </row>
    <row r="48" spans="1:1" ht="15.75" customHeight="1" x14ac:dyDescent="0.25">
      <c r="A48" s="77"/>
    </row>
    <row r="49" spans="1:1" ht="15.75" customHeight="1" x14ac:dyDescent="0.25">
      <c r="A49" s="77"/>
    </row>
    <row r="50" spans="1:1" ht="15.75" customHeight="1" x14ac:dyDescent="0.25">
      <c r="A50" s="77"/>
    </row>
    <row r="51" spans="1:1" ht="15.75" customHeight="1" x14ac:dyDescent="0.25">
      <c r="A51" s="77"/>
    </row>
    <row r="52" spans="1:1" ht="15.75" customHeight="1" x14ac:dyDescent="0.25">
      <c r="A52" s="77"/>
    </row>
    <row r="53" spans="1:1" ht="15.75" customHeight="1" x14ac:dyDescent="0.25">
      <c r="A53" s="77"/>
    </row>
    <row r="54" spans="1:1" ht="15.75" customHeight="1" x14ac:dyDescent="0.25">
      <c r="A54" s="77"/>
    </row>
    <row r="55" spans="1:1" ht="15.75" customHeight="1" x14ac:dyDescent="0.25">
      <c r="A55" s="77"/>
    </row>
    <row r="56" spans="1:1" ht="15.75" customHeight="1" x14ac:dyDescent="0.25">
      <c r="A56" s="77"/>
    </row>
    <row r="57" spans="1:1" ht="15.75" customHeight="1" x14ac:dyDescent="0.25">
      <c r="A57" s="77"/>
    </row>
    <row r="58" spans="1:1" ht="15.75" customHeight="1" x14ac:dyDescent="0.25">
      <c r="A58" s="77"/>
    </row>
    <row r="59" spans="1:1" ht="15.75" customHeight="1" x14ac:dyDescent="0.25">
      <c r="A59" s="77"/>
    </row>
    <row r="60" spans="1:1" ht="15.75" customHeight="1" x14ac:dyDescent="0.25">
      <c r="A60" s="77"/>
    </row>
    <row r="61" spans="1:1" ht="15.75" customHeight="1" x14ac:dyDescent="0.25">
      <c r="A61" s="77"/>
    </row>
    <row r="62" spans="1:1" ht="15.75" customHeight="1" x14ac:dyDescent="0.25">
      <c r="A62" s="77"/>
    </row>
    <row r="63" spans="1:1" ht="15.75" customHeight="1" x14ac:dyDescent="0.25">
      <c r="A63" s="77"/>
    </row>
    <row r="64" spans="1:1" ht="15.75" customHeight="1" x14ac:dyDescent="0.25">
      <c r="A64" s="77"/>
    </row>
    <row r="65" spans="1:1" ht="15.75" customHeight="1" x14ac:dyDescent="0.25">
      <c r="A65" s="77"/>
    </row>
    <row r="66" spans="1:1" ht="15.75" customHeight="1" x14ac:dyDescent="0.25">
      <c r="A66" s="77"/>
    </row>
    <row r="67" spans="1:1" ht="15.75" customHeight="1" x14ac:dyDescent="0.25">
      <c r="A67" s="77"/>
    </row>
    <row r="68" spans="1:1" ht="15.75" customHeight="1" x14ac:dyDescent="0.25">
      <c r="A68" s="77"/>
    </row>
    <row r="69" spans="1:1" ht="15.75" customHeight="1" x14ac:dyDescent="0.25">
      <c r="A69" s="77"/>
    </row>
    <row r="70" spans="1:1" ht="15.75" customHeight="1" x14ac:dyDescent="0.25">
      <c r="A70" s="77"/>
    </row>
    <row r="71" spans="1:1" ht="15.75" customHeight="1" x14ac:dyDescent="0.25">
      <c r="A71" s="77"/>
    </row>
    <row r="72" spans="1:1" ht="15.75" customHeight="1" x14ac:dyDescent="0.25">
      <c r="A72" s="77"/>
    </row>
    <row r="73" spans="1:1" ht="15.75" customHeight="1" x14ac:dyDescent="0.25">
      <c r="A73" s="77"/>
    </row>
    <row r="74" spans="1:1" ht="15.75" customHeight="1" x14ac:dyDescent="0.25">
      <c r="A74" s="77"/>
    </row>
    <row r="75" spans="1:1" ht="15.75" customHeight="1" x14ac:dyDescent="0.25">
      <c r="A75" s="77"/>
    </row>
    <row r="76" spans="1:1" ht="15.75" customHeight="1" x14ac:dyDescent="0.25">
      <c r="A76" s="77"/>
    </row>
    <row r="77" spans="1:1" ht="15.75" customHeight="1" x14ac:dyDescent="0.25">
      <c r="A77" s="77"/>
    </row>
    <row r="78" spans="1:1" ht="15.75" customHeight="1" x14ac:dyDescent="0.25">
      <c r="A78" s="77"/>
    </row>
    <row r="79" spans="1:1" ht="15.75" customHeight="1" x14ac:dyDescent="0.25">
      <c r="A79" s="77"/>
    </row>
    <row r="80" spans="1:1" ht="15.75" customHeight="1" x14ac:dyDescent="0.25">
      <c r="A80" s="77"/>
    </row>
    <row r="81" spans="1:1" ht="15.75" customHeight="1" x14ac:dyDescent="0.25">
      <c r="A81" s="77"/>
    </row>
    <row r="82" spans="1:1" ht="15.75" customHeight="1" x14ac:dyDescent="0.25">
      <c r="A82" s="77"/>
    </row>
    <row r="83" spans="1:1" ht="15.75" customHeight="1" x14ac:dyDescent="0.25">
      <c r="A83" s="77"/>
    </row>
    <row r="84" spans="1:1" ht="15.75" customHeight="1" x14ac:dyDescent="0.25">
      <c r="A84" s="77"/>
    </row>
    <row r="85" spans="1:1" ht="15.75" customHeight="1" x14ac:dyDescent="0.25">
      <c r="A85" s="77"/>
    </row>
    <row r="86" spans="1:1" ht="15.75" customHeight="1" x14ac:dyDescent="0.25">
      <c r="A86" s="77"/>
    </row>
    <row r="87" spans="1:1" ht="15.75" customHeight="1" x14ac:dyDescent="0.25">
      <c r="A87" s="77"/>
    </row>
    <row r="88" spans="1:1" ht="15.75" customHeight="1" x14ac:dyDescent="0.25">
      <c r="A88" s="77"/>
    </row>
    <row r="89" spans="1:1" ht="15.75" customHeight="1" x14ac:dyDescent="0.25">
      <c r="A89" s="77"/>
    </row>
    <row r="90" spans="1:1" ht="15.75" customHeight="1" x14ac:dyDescent="0.25">
      <c r="A90" s="77"/>
    </row>
    <row r="91" spans="1:1" ht="15.75" customHeight="1" x14ac:dyDescent="0.25">
      <c r="A91" s="77"/>
    </row>
    <row r="92" spans="1:1" ht="15.75" customHeight="1" x14ac:dyDescent="0.25">
      <c r="A92" s="77"/>
    </row>
    <row r="93" spans="1:1" ht="15.75" customHeight="1" x14ac:dyDescent="0.25">
      <c r="A93" s="77"/>
    </row>
    <row r="94" spans="1:1" ht="15.75" customHeight="1" x14ac:dyDescent="0.25">
      <c r="A94" s="77"/>
    </row>
    <row r="95" spans="1:1" ht="15.75" customHeight="1" x14ac:dyDescent="0.25">
      <c r="A95" s="77"/>
    </row>
    <row r="96" spans="1:1" ht="15.75" customHeight="1" x14ac:dyDescent="0.25">
      <c r="A96" s="77"/>
    </row>
    <row r="97" spans="1:1" ht="15.75" customHeight="1" x14ac:dyDescent="0.25">
      <c r="A97" s="77"/>
    </row>
    <row r="98" spans="1:1" ht="15.75" customHeight="1" x14ac:dyDescent="0.25">
      <c r="A98" s="77"/>
    </row>
    <row r="99" spans="1:1" ht="15.75" customHeight="1" x14ac:dyDescent="0.25">
      <c r="A99" s="77"/>
    </row>
    <row r="100" spans="1:1" ht="15.75" customHeight="1" x14ac:dyDescent="0.25">
      <c r="A100" s="77"/>
    </row>
    <row r="101" spans="1:1" ht="15.75" customHeight="1" x14ac:dyDescent="0.25">
      <c r="A101" s="77"/>
    </row>
    <row r="102" spans="1:1" ht="15.75" customHeight="1" x14ac:dyDescent="0.25">
      <c r="A102" s="77"/>
    </row>
    <row r="103" spans="1:1" ht="15.75" customHeight="1" x14ac:dyDescent="0.25">
      <c r="A103" s="77"/>
    </row>
    <row r="104" spans="1:1" ht="15.75" customHeight="1" x14ac:dyDescent="0.25">
      <c r="A104" s="77"/>
    </row>
    <row r="105" spans="1:1" ht="15.75" customHeight="1" x14ac:dyDescent="0.25">
      <c r="A105" s="77"/>
    </row>
    <row r="106" spans="1:1" ht="15.75" customHeight="1" x14ac:dyDescent="0.25">
      <c r="A106" s="77"/>
    </row>
    <row r="107" spans="1:1" ht="15.75" customHeight="1" x14ac:dyDescent="0.25">
      <c r="A107" s="77"/>
    </row>
    <row r="108" spans="1:1" ht="15.75" customHeight="1" x14ac:dyDescent="0.25">
      <c r="A108" s="77"/>
    </row>
    <row r="109" spans="1:1" ht="15.75" customHeight="1" x14ac:dyDescent="0.25">
      <c r="A109" s="77"/>
    </row>
    <row r="110" spans="1:1" ht="15.75" customHeight="1" x14ac:dyDescent="0.25">
      <c r="A110" s="77"/>
    </row>
    <row r="111" spans="1:1" ht="15.75" customHeight="1" x14ac:dyDescent="0.25">
      <c r="A111" s="77"/>
    </row>
    <row r="112" spans="1:1" ht="15.75" customHeight="1" x14ac:dyDescent="0.25">
      <c r="A112" s="77"/>
    </row>
    <row r="113" spans="1:1" ht="15.75" customHeight="1" x14ac:dyDescent="0.25">
      <c r="A113" s="77"/>
    </row>
    <row r="114" spans="1:1" ht="15.75" customHeight="1" x14ac:dyDescent="0.25">
      <c r="A114" s="77"/>
    </row>
    <row r="115" spans="1:1" ht="15.75" customHeight="1" x14ac:dyDescent="0.25">
      <c r="A115" s="77"/>
    </row>
    <row r="116" spans="1:1" ht="15.75" customHeight="1" x14ac:dyDescent="0.25">
      <c r="A116" s="77"/>
    </row>
    <row r="117" spans="1:1" ht="15.75" customHeight="1" x14ac:dyDescent="0.25">
      <c r="A117" s="77"/>
    </row>
    <row r="118" spans="1:1" ht="15.75" customHeight="1" x14ac:dyDescent="0.25">
      <c r="A118" s="77"/>
    </row>
    <row r="119" spans="1:1" ht="15.75" customHeight="1" x14ac:dyDescent="0.25">
      <c r="A119" s="77"/>
    </row>
    <row r="120" spans="1:1" ht="15.75" customHeight="1" x14ac:dyDescent="0.25">
      <c r="A120" s="77"/>
    </row>
    <row r="121" spans="1:1" ht="15.75" customHeight="1" x14ac:dyDescent="0.25">
      <c r="A121" s="77"/>
    </row>
    <row r="122" spans="1:1" ht="15.75" customHeight="1" x14ac:dyDescent="0.25">
      <c r="A122" s="77"/>
    </row>
    <row r="123" spans="1:1" ht="15.75" customHeight="1" x14ac:dyDescent="0.25">
      <c r="A123" s="77"/>
    </row>
    <row r="124" spans="1:1" ht="15.75" customHeight="1" x14ac:dyDescent="0.25">
      <c r="A124" s="77"/>
    </row>
    <row r="125" spans="1:1" ht="15.75" customHeight="1" x14ac:dyDescent="0.25">
      <c r="A125" s="77"/>
    </row>
    <row r="126" spans="1:1" ht="15.75" customHeight="1" x14ac:dyDescent="0.25">
      <c r="A126" s="77"/>
    </row>
    <row r="127" spans="1:1" ht="15.75" customHeight="1" x14ac:dyDescent="0.25">
      <c r="A127" s="77"/>
    </row>
    <row r="128" spans="1:1" ht="15.75" customHeight="1" x14ac:dyDescent="0.25">
      <c r="A128" s="77"/>
    </row>
    <row r="129" spans="1:1" ht="15.75" customHeight="1" x14ac:dyDescent="0.25">
      <c r="A129" s="77"/>
    </row>
    <row r="130" spans="1:1" ht="15.75" customHeight="1" x14ac:dyDescent="0.25">
      <c r="A130" s="77"/>
    </row>
    <row r="131" spans="1:1" ht="15.75" customHeight="1" x14ac:dyDescent="0.25">
      <c r="A131" s="77"/>
    </row>
    <row r="132" spans="1:1" ht="15.75" customHeight="1" x14ac:dyDescent="0.25">
      <c r="A132" s="77"/>
    </row>
    <row r="133" spans="1:1" ht="15.75" customHeight="1" x14ac:dyDescent="0.25">
      <c r="A133" s="77"/>
    </row>
    <row r="134" spans="1:1" ht="15.75" customHeight="1" x14ac:dyDescent="0.25">
      <c r="A134" s="77"/>
    </row>
    <row r="135" spans="1:1" ht="15.75" customHeight="1" x14ac:dyDescent="0.25">
      <c r="A135" s="77"/>
    </row>
    <row r="136" spans="1:1" ht="15.75" customHeight="1" x14ac:dyDescent="0.25">
      <c r="A136" s="77"/>
    </row>
    <row r="137" spans="1:1" ht="15.75" customHeight="1" x14ac:dyDescent="0.25">
      <c r="A137" s="77"/>
    </row>
    <row r="138" spans="1:1" ht="15.75" customHeight="1" x14ac:dyDescent="0.25">
      <c r="A138" s="77"/>
    </row>
    <row r="139" spans="1:1" ht="15.75" customHeight="1" x14ac:dyDescent="0.25">
      <c r="A139" s="77"/>
    </row>
    <row r="140" spans="1:1" ht="15.75" customHeight="1" x14ac:dyDescent="0.25">
      <c r="A140" s="77"/>
    </row>
    <row r="141" spans="1:1" ht="15.75" customHeight="1" x14ac:dyDescent="0.25">
      <c r="A141" s="77"/>
    </row>
    <row r="142" spans="1:1" ht="15.75" customHeight="1" x14ac:dyDescent="0.25">
      <c r="A142" s="77"/>
    </row>
    <row r="143" spans="1:1" ht="15.75" customHeight="1" x14ac:dyDescent="0.25">
      <c r="A143" s="77"/>
    </row>
    <row r="144" spans="1:1" ht="15.75" customHeight="1" x14ac:dyDescent="0.25">
      <c r="A144" s="77"/>
    </row>
    <row r="145" spans="1:1" ht="15.75" customHeight="1" x14ac:dyDescent="0.25">
      <c r="A145" s="77"/>
    </row>
    <row r="146" spans="1:1" ht="15.75" customHeight="1" x14ac:dyDescent="0.25">
      <c r="A146" s="77"/>
    </row>
    <row r="147" spans="1:1" ht="15.75" customHeight="1" x14ac:dyDescent="0.25">
      <c r="A147" s="77"/>
    </row>
    <row r="148" spans="1:1" ht="15.75" customHeight="1" x14ac:dyDescent="0.25">
      <c r="A148" s="77"/>
    </row>
    <row r="149" spans="1:1" ht="15.75" customHeight="1" x14ac:dyDescent="0.25">
      <c r="A149" s="77"/>
    </row>
    <row r="150" spans="1:1" ht="15.75" customHeight="1" x14ac:dyDescent="0.25">
      <c r="A150" s="77"/>
    </row>
    <row r="151" spans="1:1" ht="15.75" customHeight="1" x14ac:dyDescent="0.25">
      <c r="A151" s="77"/>
    </row>
    <row r="152" spans="1:1" ht="15.75" customHeight="1" x14ac:dyDescent="0.25">
      <c r="A152" s="77"/>
    </row>
    <row r="153" spans="1:1" ht="15.75" customHeight="1" x14ac:dyDescent="0.25">
      <c r="A153" s="77"/>
    </row>
    <row r="154" spans="1:1" ht="15.75" customHeight="1" x14ac:dyDescent="0.25">
      <c r="A154" s="77"/>
    </row>
    <row r="155" spans="1:1" ht="15.75" customHeight="1" x14ac:dyDescent="0.25">
      <c r="A155" s="77"/>
    </row>
    <row r="156" spans="1:1" ht="15.75" customHeight="1" x14ac:dyDescent="0.25">
      <c r="A156" s="77"/>
    </row>
    <row r="157" spans="1:1" ht="15.75" customHeight="1" x14ac:dyDescent="0.25">
      <c r="A157" s="77"/>
    </row>
    <row r="158" spans="1:1" ht="15.75" customHeight="1" x14ac:dyDescent="0.25">
      <c r="A158" s="77"/>
    </row>
    <row r="159" spans="1:1" ht="15.75" customHeight="1" x14ac:dyDescent="0.25">
      <c r="A159" s="77"/>
    </row>
    <row r="160" spans="1:1" ht="15.75" customHeight="1" x14ac:dyDescent="0.25">
      <c r="A160" s="77"/>
    </row>
    <row r="161" spans="1:1" ht="15.75" customHeight="1" x14ac:dyDescent="0.25">
      <c r="A161" s="77"/>
    </row>
    <row r="162" spans="1:1" ht="15.75" customHeight="1" x14ac:dyDescent="0.25">
      <c r="A162" s="77"/>
    </row>
    <row r="163" spans="1:1" ht="15.75" customHeight="1" x14ac:dyDescent="0.25">
      <c r="A163" s="77"/>
    </row>
    <row r="164" spans="1:1" ht="15.75" customHeight="1" x14ac:dyDescent="0.25">
      <c r="A164" s="77"/>
    </row>
    <row r="165" spans="1:1" ht="15.75" customHeight="1" x14ac:dyDescent="0.25">
      <c r="A165" s="77"/>
    </row>
    <row r="166" spans="1:1" ht="15.75" customHeight="1" x14ac:dyDescent="0.25">
      <c r="A166" s="77"/>
    </row>
    <row r="167" spans="1:1" ht="15.75" customHeight="1" x14ac:dyDescent="0.25">
      <c r="A167" s="77"/>
    </row>
    <row r="168" spans="1:1" ht="15.75" customHeight="1" x14ac:dyDescent="0.25">
      <c r="A168" s="77"/>
    </row>
    <row r="169" spans="1:1" ht="15.75" customHeight="1" x14ac:dyDescent="0.25">
      <c r="A169" s="77"/>
    </row>
    <row r="170" spans="1:1" ht="15.75" customHeight="1" x14ac:dyDescent="0.25">
      <c r="A170" s="77"/>
    </row>
    <row r="171" spans="1:1" ht="15.75" customHeight="1" x14ac:dyDescent="0.25">
      <c r="A171" s="77"/>
    </row>
    <row r="172" spans="1:1" ht="15.75" customHeight="1" x14ac:dyDescent="0.25">
      <c r="A172" s="77"/>
    </row>
    <row r="173" spans="1:1" ht="15.75" customHeight="1" x14ac:dyDescent="0.25">
      <c r="A173" s="77"/>
    </row>
    <row r="174" spans="1:1" ht="15.75" customHeight="1" x14ac:dyDescent="0.25">
      <c r="A174" s="77"/>
    </row>
    <row r="175" spans="1:1" ht="15.75" customHeight="1" x14ac:dyDescent="0.25">
      <c r="A175" s="77"/>
    </row>
    <row r="176" spans="1:1" ht="15.75" customHeight="1" x14ac:dyDescent="0.25">
      <c r="A176" s="77"/>
    </row>
    <row r="177" spans="1:1" ht="15.75" customHeight="1" x14ac:dyDescent="0.25">
      <c r="A177" s="77"/>
    </row>
    <row r="178" spans="1:1" ht="15.75" customHeight="1" x14ac:dyDescent="0.25">
      <c r="A178" s="77"/>
    </row>
    <row r="179" spans="1:1" ht="15.75" customHeight="1" x14ac:dyDescent="0.25">
      <c r="A179" s="77"/>
    </row>
    <row r="180" spans="1:1" ht="15.75" customHeight="1" x14ac:dyDescent="0.25">
      <c r="A180" s="77"/>
    </row>
    <row r="181" spans="1:1" ht="15.75" customHeight="1" x14ac:dyDescent="0.25">
      <c r="A181" s="77"/>
    </row>
    <row r="182" spans="1:1" ht="15.75" customHeight="1" x14ac:dyDescent="0.25">
      <c r="A182" s="77"/>
    </row>
    <row r="183" spans="1:1" ht="15.75" customHeight="1" x14ac:dyDescent="0.25">
      <c r="A183" s="77"/>
    </row>
    <row r="184" spans="1:1" ht="15.75" customHeight="1" x14ac:dyDescent="0.25">
      <c r="A184" s="77"/>
    </row>
    <row r="185" spans="1:1" ht="15.75" customHeight="1" x14ac:dyDescent="0.25">
      <c r="A185" s="77"/>
    </row>
    <row r="186" spans="1:1" ht="15.75" customHeight="1" x14ac:dyDescent="0.25">
      <c r="A186" s="77"/>
    </row>
    <row r="187" spans="1:1" ht="15.75" customHeight="1" x14ac:dyDescent="0.25">
      <c r="A187" s="77"/>
    </row>
    <row r="188" spans="1:1" ht="15.75" customHeight="1" x14ac:dyDescent="0.25">
      <c r="A188" s="77"/>
    </row>
    <row r="189" spans="1:1" ht="15.75" customHeight="1" x14ac:dyDescent="0.25">
      <c r="A189" s="77"/>
    </row>
    <row r="190" spans="1:1" ht="15.75" customHeight="1" x14ac:dyDescent="0.25">
      <c r="A190" s="77"/>
    </row>
    <row r="191" spans="1:1" ht="15.75" customHeight="1" x14ac:dyDescent="0.25">
      <c r="A191" s="77"/>
    </row>
    <row r="192" spans="1:1" ht="15.75" customHeight="1" x14ac:dyDescent="0.25">
      <c r="A192" s="77"/>
    </row>
    <row r="193" spans="1:1" ht="15.75" customHeight="1" x14ac:dyDescent="0.25">
      <c r="A193" s="77"/>
    </row>
    <row r="194" spans="1:1" ht="15.75" customHeight="1" x14ac:dyDescent="0.25">
      <c r="A194" s="77"/>
    </row>
    <row r="195" spans="1:1" ht="15.75" customHeight="1" x14ac:dyDescent="0.25">
      <c r="A195" s="77"/>
    </row>
    <row r="196" spans="1:1" ht="15.75" customHeight="1" x14ac:dyDescent="0.25">
      <c r="A196" s="77"/>
    </row>
    <row r="197" spans="1:1" ht="15.75" customHeight="1" x14ac:dyDescent="0.25">
      <c r="A197" s="77"/>
    </row>
    <row r="198" spans="1:1" ht="15.75" customHeight="1" x14ac:dyDescent="0.25">
      <c r="A198" s="77"/>
    </row>
    <row r="199" spans="1:1" ht="15.75" customHeight="1" x14ac:dyDescent="0.25">
      <c r="A199" s="77"/>
    </row>
    <row r="200" spans="1:1" ht="15.75" customHeight="1" x14ac:dyDescent="0.25">
      <c r="A200" s="77"/>
    </row>
    <row r="201" spans="1:1" ht="15.75" customHeight="1" x14ac:dyDescent="0.25">
      <c r="A201" s="77"/>
    </row>
    <row r="202" spans="1:1" ht="15.75" customHeight="1" x14ac:dyDescent="0.25">
      <c r="A202" s="77"/>
    </row>
    <row r="203" spans="1:1" ht="15.75" customHeight="1" x14ac:dyDescent="0.25">
      <c r="A203" s="77"/>
    </row>
    <row r="204" spans="1:1" ht="15.75" customHeight="1" x14ac:dyDescent="0.25">
      <c r="A204" s="77"/>
    </row>
    <row r="205" spans="1:1" ht="15.75" customHeight="1" x14ac:dyDescent="0.25">
      <c r="A205" s="77"/>
    </row>
    <row r="206" spans="1:1" ht="15.75" customHeight="1" x14ac:dyDescent="0.25">
      <c r="A206" s="77"/>
    </row>
    <row r="207" spans="1:1" ht="15.75" customHeight="1" x14ac:dyDescent="0.25">
      <c r="A207" s="77"/>
    </row>
    <row r="208" spans="1:1" ht="15.75" customHeight="1" x14ac:dyDescent="0.25">
      <c r="A208" s="77"/>
    </row>
    <row r="209" spans="1:1" ht="15.75" customHeight="1" x14ac:dyDescent="0.25">
      <c r="A209" s="77"/>
    </row>
    <row r="210" spans="1:1" ht="15.75" customHeight="1" x14ac:dyDescent="0.25">
      <c r="A210" s="77"/>
    </row>
    <row r="211" spans="1:1" ht="15.75" customHeight="1" x14ac:dyDescent="0.25">
      <c r="A211" s="77"/>
    </row>
    <row r="212" spans="1:1" ht="15.75" customHeight="1" x14ac:dyDescent="0.25">
      <c r="A212" s="77"/>
    </row>
    <row r="213" spans="1:1" ht="15.75" customHeight="1" x14ac:dyDescent="0.25">
      <c r="A213" s="77"/>
    </row>
    <row r="214" spans="1:1" ht="15.75" customHeight="1" x14ac:dyDescent="0.25">
      <c r="A214" s="77"/>
    </row>
    <row r="215" spans="1:1" ht="15.75" customHeight="1" x14ac:dyDescent="0.25">
      <c r="A215" s="77"/>
    </row>
    <row r="216" spans="1:1" ht="15.75" customHeight="1" x14ac:dyDescent="0.25">
      <c r="A216" s="77"/>
    </row>
    <row r="217" spans="1:1" ht="15.75" customHeight="1" x14ac:dyDescent="0.25">
      <c r="A217" s="77"/>
    </row>
    <row r="218" spans="1:1" ht="15.75" customHeight="1" x14ac:dyDescent="0.25">
      <c r="A218" s="77"/>
    </row>
    <row r="219" spans="1:1" ht="15.75" customHeight="1" x14ac:dyDescent="0.25">
      <c r="A219" s="77"/>
    </row>
    <row r="220" spans="1:1" ht="15.75" customHeight="1" x14ac:dyDescent="0.25">
      <c r="A220" s="77"/>
    </row>
    <row r="221" spans="1:1" ht="15.75" customHeight="1" x14ac:dyDescent="0.25">
      <c r="A221" s="77"/>
    </row>
    <row r="222" spans="1:1" ht="15.75" customHeight="1" x14ac:dyDescent="0.25">
      <c r="A222" s="77"/>
    </row>
    <row r="223" spans="1:1" ht="15.75" customHeight="1" x14ac:dyDescent="0.25">
      <c r="A223" s="77"/>
    </row>
    <row r="224" spans="1:1" ht="15.75" customHeight="1" x14ac:dyDescent="0.25">
      <c r="A224" s="77"/>
    </row>
    <row r="225" spans="1:1" ht="15.75" customHeight="1" x14ac:dyDescent="0.25">
      <c r="A225" s="77"/>
    </row>
    <row r="226" spans="1:1" ht="15.75" customHeight="1" x14ac:dyDescent="0.25">
      <c r="A226" s="77"/>
    </row>
    <row r="227" spans="1:1" ht="15.75" customHeight="1" x14ac:dyDescent="0.25">
      <c r="A227" s="77"/>
    </row>
    <row r="228" spans="1:1" ht="15.75" customHeight="1" x14ac:dyDescent="0.25">
      <c r="A228" s="77"/>
    </row>
    <row r="229" spans="1:1" ht="15.75" customHeight="1" x14ac:dyDescent="0.25">
      <c r="A229" s="77"/>
    </row>
    <row r="230" spans="1:1" ht="15.75" customHeight="1" x14ac:dyDescent="0.25">
      <c r="A230" s="77"/>
    </row>
    <row r="231" spans="1:1" ht="15.75" customHeight="1" x14ac:dyDescent="0.25">
      <c r="A231" s="77"/>
    </row>
    <row r="232" spans="1:1" ht="15.75" customHeight="1" x14ac:dyDescent="0.25">
      <c r="A232" s="77"/>
    </row>
    <row r="233" spans="1:1" ht="15.75" customHeight="1" x14ac:dyDescent="0.25">
      <c r="A233" s="77"/>
    </row>
    <row r="234" spans="1:1" ht="15.75" customHeight="1" x14ac:dyDescent="0.25">
      <c r="A234" s="77"/>
    </row>
    <row r="235" spans="1:1" ht="15.75" customHeight="1" x14ac:dyDescent="0.25">
      <c r="A235" s="77"/>
    </row>
    <row r="236" spans="1:1" ht="15.75" customHeight="1" x14ac:dyDescent="0.25">
      <c r="A236" s="77"/>
    </row>
    <row r="237" spans="1:1" ht="15.75" customHeight="1" x14ac:dyDescent="0.25">
      <c r="A237" s="77"/>
    </row>
    <row r="238" spans="1:1" ht="15.75" customHeight="1" x14ac:dyDescent="0.25">
      <c r="A238" s="77"/>
    </row>
    <row r="239" spans="1:1" ht="15.75" customHeight="1" x14ac:dyDescent="0.25">
      <c r="A239" s="77"/>
    </row>
    <row r="240" spans="1:1" ht="15.75" customHeight="1" x14ac:dyDescent="0.25">
      <c r="A240" s="77"/>
    </row>
    <row r="241" spans="1:1" ht="15.75" customHeight="1" x14ac:dyDescent="0.25">
      <c r="A241" s="77"/>
    </row>
    <row r="242" spans="1:1" ht="15.75" customHeight="1" x14ac:dyDescent="0.25">
      <c r="A242" s="77"/>
    </row>
    <row r="243" spans="1:1" ht="15.75" customHeight="1" x14ac:dyDescent="0.25">
      <c r="A243" s="77"/>
    </row>
    <row r="244" spans="1:1" ht="15.75" customHeight="1" x14ac:dyDescent="0.25">
      <c r="A244" s="77"/>
    </row>
    <row r="245" spans="1:1" ht="15.75" customHeight="1" x14ac:dyDescent="0.25">
      <c r="A245" s="77"/>
    </row>
    <row r="246" spans="1:1" ht="15.75" customHeight="1" x14ac:dyDescent="0.25">
      <c r="A246" s="77"/>
    </row>
    <row r="247" spans="1:1" ht="15.75" customHeight="1" x14ac:dyDescent="0.25">
      <c r="A247" s="77"/>
    </row>
    <row r="248" spans="1:1" ht="15.75" customHeight="1" x14ac:dyDescent="0.25">
      <c r="A248" s="77"/>
    </row>
    <row r="249" spans="1:1" ht="15.75" customHeight="1" x14ac:dyDescent="0.25">
      <c r="A249" s="77"/>
    </row>
    <row r="250" spans="1:1" ht="15.75" customHeight="1" x14ac:dyDescent="0.25">
      <c r="A250" s="77"/>
    </row>
    <row r="251" spans="1:1" ht="15.75" customHeight="1" x14ac:dyDescent="0.25">
      <c r="A251" s="77"/>
    </row>
    <row r="252" spans="1:1" ht="15.75" customHeight="1" x14ac:dyDescent="0.25">
      <c r="A252" s="77"/>
    </row>
    <row r="253" spans="1:1" ht="15.75" customHeight="1" x14ac:dyDescent="0.25">
      <c r="A253" s="77"/>
    </row>
    <row r="254" spans="1:1" ht="15.75" customHeight="1" x14ac:dyDescent="0.25">
      <c r="A254" s="77"/>
    </row>
    <row r="255" spans="1:1" ht="15.75" customHeight="1" x14ac:dyDescent="0.25">
      <c r="A255" s="77"/>
    </row>
    <row r="256" spans="1:1" ht="15.75" customHeight="1" x14ac:dyDescent="0.25">
      <c r="A256" s="77"/>
    </row>
    <row r="257" spans="1:1" ht="15.75" customHeight="1" x14ac:dyDescent="0.25">
      <c r="A257" s="77"/>
    </row>
    <row r="258" spans="1:1" ht="15.75" customHeight="1" x14ac:dyDescent="0.25">
      <c r="A258" s="77"/>
    </row>
    <row r="259" spans="1:1" ht="15.75" customHeight="1" x14ac:dyDescent="0.25">
      <c r="A259" s="77"/>
    </row>
    <row r="260" spans="1:1" ht="15.75" customHeight="1" x14ac:dyDescent="0.25">
      <c r="A260" s="77"/>
    </row>
    <row r="261" spans="1:1" ht="15.75" customHeight="1" x14ac:dyDescent="0.25">
      <c r="A261" s="77"/>
    </row>
    <row r="262" spans="1:1" ht="15.75" customHeight="1" x14ac:dyDescent="0.25">
      <c r="A262" s="77"/>
    </row>
    <row r="263" spans="1:1" ht="15.75" customHeight="1" x14ac:dyDescent="0.25">
      <c r="A263" s="77"/>
    </row>
    <row r="264" spans="1:1" ht="15.75" customHeight="1" x14ac:dyDescent="0.25">
      <c r="A264" s="77"/>
    </row>
    <row r="265" spans="1:1" ht="15.75" customHeight="1" x14ac:dyDescent="0.25">
      <c r="A265" s="77"/>
    </row>
    <row r="266" spans="1:1" ht="15.75" customHeight="1" x14ac:dyDescent="0.25">
      <c r="A266" s="77"/>
    </row>
    <row r="267" spans="1:1" ht="15.75" customHeight="1" x14ac:dyDescent="0.25">
      <c r="A267" s="77"/>
    </row>
    <row r="268" spans="1:1" ht="15.75" customHeight="1" x14ac:dyDescent="0.25">
      <c r="A268" s="77"/>
    </row>
    <row r="269" spans="1:1" ht="15.75" customHeight="1" x14ac:dyDescent="0.25">
      <c r="A269" s="77"/>
    </row>
    <row r="270" spans="1:1" ht="15.75" customHeight="1" x14ac:dyDescent="0.25">
      <c r="A270" s="77"/>
    </row>
    <row r="271" spans="1:1" ht="15.75" customHeight="1" x14ac:dyDescent="0.25">
      <c r="A271" s="77"/>
    </row>
    <row r="272" spans="1:1" ht="15.75" customHeight="1" x14ac:dyDescent="0.25">
      <c r="A272" s="77"/>
    </row>
    <row r="273" spans="1:1" ht="15.75" customHeight="1" x14ac:dyDescent="0.25">
      <c r="A273" s="77"/>
    </row>
    <row r="274" spans="1:1" ht="15.75" customHeight="1" x14ac:dyDescent="0.25">
      <c r="A274" s="77"/>
    </row>
    <row r="275" spans="1:1" ht="15.75" customHeight="1" x14ac:dyDescent="0.25">
      <c r="A275" s="77"/>
    </row>
    <row r="276" spans="1:1" ht="15.75" customHeight="1" x14ac:dyDescent="0.25">
      <c r="A276" s="77"/>
    </row>
    <row r="277" spans="1:1" ht="15.75" customHeight="1" x14ac:dyDescent="0.25">
      <c r="A277" s="77"/>
    </row>
    <row r="278" spans="1:1" ht="15.75" customHeight="1" x14ac:dyDescent="0.25">
      <c r="A278" s="77"/>
    </row>
    <row r="279" spans="1:1" ht="15.75" customHeight="1" x14ac:dyDescent="0.25">
      <c r="A279" s="77"/>
    </row>
    <row r="280" spans="1:1" ht="15.75" customHeight="1" x14ac:dyDescent="0.25">
      <c r="A280" s="77"/>
    </row>
    <row r="281" spans="1:1" ht="15.75" customHeight="1" x14ac:dyDescent="0.25">
      <c r="A281" s="77"/>
    </row>
    <row r="282" spans="1:1" ht="15.75" customHeight="1" x14ac:dyDescent="0.25">
      <c r="A282" s="77"/>
    </row>
    <row r="283" spans="1:1" ht="15.75" customHeight="1" x14ac:dyDescent="0.25">
      <c r="A283" s="77"/>
    </row>
    <row r="284" spans="1:1" ht="15.75" customHeight="1" x14ac:dyDescent="0.25">
      <c r="A284" s="77"/>
    </row>
    <row r="285" spans="1:1" ht="15.75" customHeight="1" x14ac:dyDescent="0.25">
      <c r="A285" s="77"/>
    </row>
    <row r="286" spans="1:1" ht="15.75" customHeight="1" x14ac:dyDescent="0.25">
      <c r="A286" s="77"/>
    </row>
    <row r="287" spans="1:1" ht="15.75" customHeight="1" x14ac:dyDescent="0.25">
      <c r="A287" s="77"/>
    </row>
    <row r="288" spans="1:1" ht="15.75" customHeight="1" x14ac:dyDescent="0.25">
      <c r="A288" s="77"/>
    </row>
    <row r="289" spans="1:1" ht="15.75" customHeight="1" x14ac:dyDescent="0.25">
      <c r="A289" s="77"/>
    </row>
    <row r="290" spans="1:1" ht="15.75" customHeight="1" x14ac:dyDescent="0.25">
      <c r="A290" s="77"/>
    </row>
    <row r="291" spans="1:1" ht="15.75" customHeight="1" x14ac:dyDescent="0.25">
      <c r="A291" s="77"/>
    </row>
    <row r="292" spans="1:1" ht="15.75" customHeight="1" x14ac:dyDescent="0.25">
      <c r="A292" s="77"/>
    </row>
    <row r="293" spans="1:1" ht="15.75" customHeight="1" x14ac:dyDescent="0.25">
      <c r="A293" s="77"/>
    </row>
    <row r="294" spans="1:1" ht="15.75" customHeight="1" x14ac:dyDescent="0.25">
      <c r="A294" s="77"/>
    </row>
    <row r="295" spans="1:1" ht="15.75" customHeight="1" x14ac:dyDescent="0.25">
      <c r="A295" s="77"/>
    </row>
    <row r="296" spans="1:1" ht="15.75" customHeight="1" x14ac:dyDescent="0.25">
      <c r="A296" s="77"/>
    </row>
    <row r="297" spans="1:1" ht="15.75" customHeight="1" x14ac:dyDescent="0.25">
      <c r="A297" s="77"/>
    </row>
    <row r="298" spans="1:1" ht="15.75" customHeight="1" x14ac:dyDescent="0.25">
      <c r="A298" s="77"/>
    </row>
    <row r="299" spans="1:1" ht="15.75" customHeight="1" x14ac:dyDescent="0.25">
      <c r="A299" s="77"/>
    </row>
    <row r="300" spans="1:1" ht="15.75" customHeight="1" x14ac:dyDescent="0.25">
      <c r="A300" s="77"/>
    </row>
    <row r="301" spans="1:1" ht="15.75" customHeight="1" x14ac:dyDescent="0.25">
      <c r="A301" s="77"/>
    </row>
    <row r="302" spans="1:1" ht="15.75" customHeight="1" x14ac:dyDescent="0.25">
      <c r="A302" s="77"/>
    </row>
    <row r="303" spans="1:1" ht="15.75" customHeight="1" x14ac:dyDescent="0.25">
      <c r="A303" s="77"/>
    </row>
    <row r="304" spans="1:1" ht="15.75" customHeight="1" x14ac:dyDescent="0.25">
      <c r="A304" s="77"/>
    </row>
    <row r="305" spans="1:1" ht="15.75" customHeight="1" x14ac:dyDescent="0.25">
      <c r="A305" s="77"/>
    </row>
    <row r="306" spans="1:1" ht="15.75" customHeight="1" x14ac:dyDescent="0.25">
      <c r="A306" s="77"/>
    </row>
    <row r="307" spans="1:1" ht="15.75" customHeight="1" x14ac:dyDescent="0.25">
      <c r="A307" s="77"/>
    </row>
    <row r="308" spans="1:1" ht="15.75" customHeight="1" x14ac:dyDescent="0.25">
      <c r="A308" s="77"/>
    </row>
    <row r="309" spans="1:1" ht="15.75" customHeight="1" x14ac:dyDescent="0.25">
      <c r="A309" s="77"/>
    </row>
    <row r="310" spans="1:1" ht="15.75" customHeight="1" x14ac:dyDescent="0.25">
      <c r="A310" s="77"/>
    </row>
    <row r="311" spans="1:1" ht="15.75" customHeight="1" x14ac:dyDescent="0.25">
      <c r="A311" s="77"/>
    </row>
    <row r="312" spans="1:1" ht="15.75" customHeight="1" x14ac:dyDescent="0.25">
      <c r="A312" s="77"/>
    </row>
    <row r="313" spans="1:1" ht="15.75" customHeight="1" x14ac:dyDescent="0.25">
      <c r="A313" s="77"/>
    </row>
    <row r="314" spans="1:1" ht="15.75" customHeight="1" x14ac:dyDescent="0.25">
      <c r="A314" s="77"/>
    </row>
    <row r="315" spans="1:1" ht="15.75" customHeight="1" x14ac:dyDescent="0.25">
      <c r="A315" s="77"/>
    </row>
    <row r="316" spans="1:1" ht="15.75" customHeight="1" x14ac:dyDescent="0.25">
      <c r="A316" s="77"/>
    </row>
    <row r="317" spans="1:1" ht="15.75" customHeight="1" x14ac:dyDescent="0.25">
      <c r="A317" s="77"/>
    </row>
    <row r="318" spans="1:1" ht="15.75" customHeight="1" x14ac:dyDescent="0.25">
      <c r="A318" s="77"/>
    </row>
    <row r="319" spans="1:1" ht="15.75" customHeight="1" x14ac:dyDescent="0.25">
      <c r="A319" s="77"/>
    </row>
    <row r="320" spans="1:1" ht="15.75" customHeight="1" x14ac:dyDescent="0.25">
      <c r="A320" s="77"/>
    </row>
    <row r="321" spans="1:1" ht="15.75" customHeight="1" x14ac:dyDescent="0.25">
      <c r="A321" s="77"/>
    </row>
    <row r="322" spans="1:1" ht="15.75" customHeight="1" x14ac:dyDescent="0.25">
      <c r="A322" s="77"/>
    </row>
    <row r="323" spans="1:1" ht="15.75" customHeight="1" x14ac:dyDescent="0.25">
      <c r="A323" s="77"/>
    </row>
    <row r="324" spans="1:1" ht="15.75" customHeight="1" x14ac:dyDescent="0.25">
      <c r="A324" s="77"/>
    </row>
    <row r="325" spans="1:1" ht="15.75" customHeight="1" x14ac:dyDescent="0.25">
      <c r="A325" s="77"/>
    </row>
    <row r="326" spans="1:1" ht="15.75" customHeight="1" x14ac:dyDescent="0.25">
      <c r="A326" s="77"/>
    </row>
    <row r="327" spans="1:1" ht="15.75" customHeight="1" x14ac:dyDescent="0.25">
      <c r="A327" s="77"/>
    </row>
    <row r="328" spans="1:1" ht="15.75" customHeight="1" x14ac:dyDescent="0.25">
      <c r="A328" s="77"/>
    </row>
    <row r="329" spans="1:1" ht="15.75" customHeight="1" x14ac:dyDescent="0.25">
      <c r="A329" s="77"/>
    </row>
    <row r="330" spans="1:1" ht="15.75" customHeight="1" x14ac:dyDescent="0.25">
      <c r="A330" s="77"/>
    </row>
    <row r="331" spans="1:1" ht="15.75" customHeight="1" x14ac:dyDescent="0.25">
      <c r="A331" s="77"/>
    </row>
    <row r="332" spans="1:1" ht="15.75" customHeight="1" x14ac:dyDescent="0.25">
      <c r="A332" s="77"/>
    </row>
    <row r="333" spans="1:1" ht="15.75" customHeight="1" x14ac:dyDescent="0.25">
      <c r="A333" s="77"/>
    </row>
    <row r="334" spans="1:1" ht="15.75" customHeight="1" x14ac:dyDescent="0.25">
      <c r="A334" s="77"/>
    </row>
    <row r="335" spans="1:1" ht="15.75" customHeight="1" x14ac:dyDescent="0.25">
      <c r="A335" s="77"/>
    </row>
    <row r="336" spans="1:1" ht="15.75" customHeight="1" x14ac:dyDescent="0.25">
      <c r="A336" s="77"/>
    </row>
    <row r="337" spans="1:1" ht="15.75" customHeight="1" x14ac:dyDescent="0.25">
      <c r="A337" s="77"/>
    </row>
    <row r="338" spans="1:1" ht="15.75" customHeight="1" x14ac:dyDescent="0.25">
      <c r="A338" s="77"/>
    </row>
    <row r="339" spans="1:1" ht="15.75" customHeight="1" x14ac:dyDescent="0.25">
      <c r="A339" s="77"/>
    </row>
    <row r="340" spans="1:1" ht="15.75" customHeight="1" x14ac:dyDescent="0.25">
      <c r="A340" s="77"/>
    </row>
    <row r="341" spans="1:1" ht="15.75" customHeight="1" x14ac:dyDescent="0.25">
      <c r="A341" s="77"/>
    </row>
    <row r="342" spans="1:1" ht="15.75" customHeight="1" x14ac:dyDescent="0.25">
      <c r="A342" s="77"/>
    </row>
    <row r="343" spans="1:1" ht="15.75" customHeight="1" x14ac:dyDescent="0.25">
      <c r="A343" s="77"/>
    </row>
    <row r="344" spans="1:1" ht="15.75" customHeight="1" x14ac:dyDescent="0.25">
      <c r="A344" s="77"/>
    </row>
    <row r="345" spans="1:1" ht="15.75" customHeight="1" x14ac:dyDescent="0.25">
      <c r="A345" s="77"/>
    </row>
    <row r="346" spans="1:1" ht="15.75" customHeight="1" x14ac:dyDescent="0.25">
      <c r="A346" s="77"/>
    </row>
    <row r="347" spans="1:1" ht="15.75" customHeight="1" x14ac:dyDescent="0.25">
      <c r="A347" s="77"/>
    </row>
    <row r="348" spans="1:1" ht="15.75" customHeight="1" x14ac:dyDescent="0.25">
      <c r="A348" s="77"/>
    </row>
    <row r="349" spans="1:1" ht="15.75" customHeight="1" x14ac:dyDescent="0.25">
      <c r="A349" s="77"/>
    </row>
    <row r="350" spans="1:1" ht="15.75" customHeight="1" x14ac:dyDescent="0.25">
      <c r="A350" s="77"/>
    </row>
    <row r="351" spans="1:1" ht="15.75" customHeight="1" x14ac:dyDescent="0.25">
      <c r="A351" s="77"/>
    </row>
    <row r="352" spans="1:1" ht="15.75" customHeight="1" x14ac:dyDescent="0.25">
      <c r="A352" s="77"/>
    </row>
    <row r="353" spans="1:1" ht="15.75" customHeight="1" x14ac:dyDescent="0.25">
      <c r="A353" s="77"/>
    </row>
    <row r="354" spans="1:1" ht="15.75" customHeight="1" x14ac:dyDescent="0.25">
      <c r="A354" s="77"/>
    </row>
    <row r="355" spans="1:1" ht="15.75" customHeight="1" x14ac:dyDescent="0.25">
      <c r="A355" s="77"/>
    </row>
    <row r="356" spans="1:1" ht="15.75" customHeight="1" x14ac:dyDescent="0.25">
      <c r="A356" s="77"/>
    </row>
    <row r="357" spans="1:1" ht="15.75" customHeight="1" x14ac:dyDescent="0.25">
      <c r="A357" s="77"/>
    </row>
    <row r="358" spans="1:1" ht="15.75" customHeight="1" x14ac:dyDescent="0.25">
      <c r="A358" s="77"/>
    </row>
    <row r="359" spans="1:1" ht="15.75" customHeight="1" x14ac:dyDescent="0.25">
      <c r="A359" s="77"/>
    </row>
    <row r="360" spans="1:1" ht="15.75" customHeight="1" x14ac:dyDescent="0.25">
      <c r="A360" s="77"/>
    </row>
    <row r="361" spans="1:1" ht="15.75" customHeight="1" x14ac:dyDescent="0.25">
      <c r="A361" s="77"/>
    </row>
    <row r="362" spans="1:1" ht="15.75" customHeight="1" x14ac:dyDescent="0.25">
      <c r="A362" s="77"/>
    </row>
    <row r="363" spans="1:1" ht="15.75" customHeight="1" x14ac:dyDescent="0.25">
      <c r="A363" s="77"/>
    </row>
    <row r="364" spans="1:1" ht="15.75" customHeight="1" x14ac:dyDescent="0.25">
      <c r="A364" s="77"/>
    </row>
    <row r="365" spans="1:1" ht="15.75" customHeight="1" x14ac:dyDescent="0.25">
      <c r="A365" s="77"/>
    </row>
    <row r="366" spans="1:1" ht="15.75" customHeight="1" x14ac:dyDescent="0.25">
      <c r="A366" s="77"/>
    </row>
    <row r="367" spans="1:1" ht="15.75" customHeight="1" x14ac:dyDescent="0.25">
      <c r="A367" s="77"/>
    </row>
    <row r="368" spans="1:1" ht="15.75" customHeight="1" x14ac:dyDescent="0.25">
      <c r="A368" s="77"/>
    </row>
    <row r="369" spans="1:1" ht="15.75" customHeight="1" x14ac:dyDescent="0.25">
      <c r="A369" s="77"/>
    </row>
    <row r="370" spans="1:1" ht="15.75" customHeight="1" x14ac:dyDescent="0.25">
      <c r="A370" s="77"/>
    </row>
    <row r="371" spans="1:1" ht="15.75" customHeight="1" x14ac:dyDescent="0.25">
      <c r="A371" s="77"/>
    </row>
    <row r="372" spans="1:1" ht="15.75" customHeight="1" x14ac:dyDescent="0.25">
      <c r="A372" s="77"/>
    </row>
    <row r="373" spans="1:1" ht="15.75" customHeight="1" x14ac:dyDescent="0.25">
      <c r="A373" s="77"/>
    </row>
    <row r="374" spans="1:1" ht="15.75" customHeight="1" x14ac:dyDescent="0.25">
      <c r="A374" s="77"/>
    </row>
    <row r="375" spans="1:1" ht="15.75" customHeight="1" x14ac:dyDescent="0.25">
      <c r="A375" s="77"/>
    </row>
    <row r="376" spans="1:1" ht="15.75" customHeight="1" x14ac:dyDescent="0.25">
      <c r="A376" s="77"/>
    </row>
    <row r="377" spans="1:1" ht="15.75" customHeight="1" x14ac:dyDescent="0.25">
      <c r="A377" s="77"/>
    </row>
    <row r="378" spans="1:1" ht="15.75" customHeight="1" x14ac:dyDescent="0.25">
      <c r="A378" s="77"/>
    </row>
    <row r="379" spans="1:1" ht="15.75" customHeight="1" x14ac:dyDescent="0.25">
      <c r="A379" s="77"/>
    </row>
    <row r="380" spans="1:1" ht="15.75" customHeight="1" x14ac:dyDescent="0.25">
      <c r="A380" s="77"/>
    </row>
    <row r="381" spans="1:1" ht="15.75" customHeight="1" x14ac:dyDescent="0.25">
      <c r="A381" s="77"/>
    </row>
    <row r="382" spans="1:1" ht="15.75" customHeight="1" x14ac:dyDescent="0.25">
      <c r="A382" s="77"/>
    </row>
    <row r="383" spans="1:1" ht="15.75" customHeight="1" x14ac:dyDescent="0.25">
      <c r="A383" s="77"/>
    </row>
    <row r="384" spans="1:1" ht="15.75" customHeight="1" x14ac:dyDescent="0.25">
      <c r="A384" s="77"/>
    </row>
    <row r="385" spans="1:1" ht="15.75" customHeight="1" x14ac:dyDescent="0.25">
      <c r="A385" s="77"/>
    </row>
    <row r="386" spans="1:1" ht="15.75" customHeight="1" x14ac:dyDescent="0.25">
      <c r="A386" s="77"/>
    </row>
    <row r="387" spans="1:1" ht="15.75" customHeight="1" x14ac:dyDescent="0.25">
      <c r="A387" s="77"/>
    </row>
    <row r="388" spans="1:1" ht="15.75" customHeight="1" x14ac:dyDescent="0.25">
      <c r="A388" s="77"/>
    </row>
    <row r="389" spans="1:1" ht="15.75" customHeight="1" x14ac:dyDescent="0.25">
      <c r="A389" s="77"/>
    </row>
    <row r="390" spans="1:1" ht="15.75" customHeight="1" x14ac:dyDescent="0.25">
      <c r="A390" s="77"/>
    </row>
    <row r="391" spans="1:1" ht="15.75" customHeight="1" x14ac:dyDescent="0.25">
      <c r="A391" s="77"/>
    </row>
    <row r="392" spans="1:1" ht="15.75" customHeight="1" x14ac:dyDescent="0.25">
      <c r="A392" s="77"/>
    </row>
    <row r="393" spans="1:1" ht="15.75" customHeight="1" x14ac:dyDescent="0.25">
      <c r="A393" s="77"/>
    </row>
    <row r="394" spans="1:1" ht="15.75" customHeight="1" x14ac:dyDescent="0.25">
      <c r="A394" s="77"/>
    </row>
    <row r="395" spans="1:1" ht="15.75" customHeight="1" x14ac:dyDescent="0.25">
      <c r="A395" s="77"/>
    </row>
    <row r="396" spans="1:1" ht="15.75" customHeight="1" x14ac:dyDescent="0.25">
      <c r="A396" s="77"/>
    </row>
    <row r="397" spans="1:1" ht="15.75" customHeight="1" x14ac:dyDescent="0.25">
      <c r="A397" s="77"/>
    </row>
    <row r="398" spans="1:1" ht="15.75" customHeight="1" x14ac:dyDescent="0.25">
      <c r="A398" s="77"/>
    </row>
    <row r="399" spans="1:1" ht="15.75" customHeight="1" x14ac:dyDescent="0.25">
      <c r="A399" s="77"/>
    </row>
    <row r="400" spans="1:1" ht="15.75" customHeight="1" x14ac:dyDescent="0.25">
      <c r="A400" s="77"/>
    </row>
    <row r="401" spans="1:1" ht="15.75" customHeight="1" x14ac:dyDescent="0.25">
      <c r="A401" s="77"/>
    </row>
    <row r="402" spans="1:1" ht="15.75" customHeight="1" x14ac:dyDescent="0.25">
      <c r="A402" s="77"/>
    </row>
    <row r="403" spans="1:1" ht="15.75" customHeight="1" x14ac:dyDescent="0.25">
      <c r="A403" s="77"/>
    </row>
    <row r="404" spans="1:1" ht="15.75" customHeight="1" x14ac:dyDescent="0.25">
      <c r="A404" s="77"/>
    </row>
    <row r="405" spans="1:1" ht="15.75" customHeight="1" x14ac:dyDescent="0.25">
      <c r="A405" s="77"/>
    </row>
    <row r="406" spans="1:1" ht="15.75" customHeight="1" x14ac:dyDescent="0.25">
      <c r="A406" s="77"/>
    </row>
    <row r="407" spans="1:1" ht="15.75" customHeight="1" x14ac:dyDescent="0.25">
      <c r="A407" s="77"/>
    </row>
    <row r="408" spans="1:1" ht="15.75" customHeight="1" x14ac:dyDescent="0.25">
      <c r="A408" s="77"/>
    </row>
    <row r="409" spans="1:1" ht="15.75" customHeight="1" x14ac:dyDescent="0.25">
      <c r="A409" s="77"/>
    </row>
    <row r="410" spans="1:1" ht="15.75" customHeight="1" x14ac:dyDescent="0.25">
      <c r="A410" s="77"/>
    </row>
    <row r="411" spans="1:1" ht="15.75" customHeight="1" x14ac:dyDescent="0.25">
      <c r="A411" s="77"/>
    </row>
    <row r="412" spans="1:1" ht="15.75" customHeight="1" x14ac:dyDescent="0.25">
      <c r="A412" s="77"/>
    </row>
    <row r="413" spans="1:1" ht="15.75" customHeight="1" x14ac:dyDescent="0.25">
      <c r="A413" s="77"/>
    </row>
    <row r="414" spans="1:1" ht="15.75" customHeight="1" x14ac:dyDescent="0.25">
      <c r="A414" s="77"/>
    </row>
    <row r="415" spans="1:1" ht="15.75" customHeight="1" x14ac:dyDescent="0.25">
      <c r="A415" s="77"/>
    </row>
    <row r="416" spans="1:1" ht="15.75" customHeight="1" x14ac:dyDescent="0.25">
      <c r="A416" s="77"/>
    </row>
    <row r="417" spans="1:1" ht="15.75" customHeight="1" x14ac:dyDescent="0.25">
      <c r="A417" s="77"/>
    </row>
    <row r="418" spans="1:1" ht="15.75" customHeight="1" x14ac:dyDescent="0.25">
      <c r="A418" s="77"/>
    </row>
    <row r="419" spans="1:1" ht="15.75" customHeight="1" x14ac:dyDescent="0.25">
      <c r="A419" s="77"/>
    </row>
    <row r="420" spans="1:1" ht="15.75" customHeight="1" x14ac:dyDescent="0.25">
      <c r="A420" s="77"/>
    </row>
    <row r="421" spans="1:1" ht="15.75" customHeight="1" x14ac:dyDescent="0.25">
      <c r="A421" s="77"/>
    </row>
    <row r="422" spans="1:1" ht="15.75" customHeight="1" x14ac:dyDescent="0.25">
      <c r="A422" s="77"/>
    </row>
    <row r="423" spans="1:1" ht="15.75" customHeight="1" x14ac:dyDescent="0.25">
      <c r="A423" s="77"/>
    </row>
    <row r="424" spans="1:1" ht="15.75" customHeight="1" x14ac:dyDescent="0.25">
      <c r="A424" s="77"/>
    </row>
    <row r="425" spans="1:1" ht="15.75" customHeight="1" x14ac:dyDescent="0.25">
      <c r="A425" s="77"/>
    </row>
    <row r="426" spans="1:1" ht="15.75" customHeight="1" x14ac:dyDescent="0.25">
      <c r="A426" s="77"/>
    </row>
    <row r="427" spans="1:1" ht="15.75" customHeight="1" x14ac:dyDescent="0.25">
      <c r="A427" s="77"/>
    </row>
    <row r="428" spans="1:1" ht="15.75" customHeight="1" x14ac:dyDescent="0.25">
      <c r="A428" s="77"/>
    </row>
    <row r="429" spans="1:1" ht="15.75" customHeight="1" x14ac:dyDescent="0.25">
      <c r="A429" s="77"/>
    </row>
    <row r="430" spans="1:1" ht="15.75" customHeight="1" x14ac:dyDescent="0.25">
      <c r="A430" s="77"/>
    </row>
    <row r="431" spans="1:1" ht="15.75" customHeight="1" x14ac:dyDescent="0.25">
      <c r="A431" s="77"/>
    </row>
    <row r="432" spans="1:1" ht="15.75" customHeight="1" x14ac:dyDescent="0.25">
      <c r="A432" s="77"/>
    </row>
    <row r="433" spans="1:1" ht="15.75" customHeight="1" x14ac:dyDescent="0.25">
      <c r="A433" s="77"/>
    </row>
    <row r="434" spans="1:1" ht="15.75" customHeight="1" x14ac:dyDescent="0.25">
      <c r="A434" s="77"/>
    </row>
    <row r="435" spans="1:1" ht="15.75" customHeight="1" x14ac:dyDescent="0.25">
      <c r="A435" s="77"/>
    </row>
    <row r="436" spans="1:1" ht="15.75" customHeight="1" x14ac:dyDescent="0.25">
      <c r="A436" s="77"/>
    </row>
    <row r="437" spans="1:1" ht="15.75" customHeight="1" x14ac:dyDescent="0.25">
      <c r="A437" s="77"/>
    </row>
    <row r="438" spans="1:1" ht="15.75" customHeight="1" x14ac:dyDescent="0.25">
      <c r="A438" s="77"/>
    </row>
    <row r="439" spans="1:1" ht="15.75" customHeight="1" x14ac:dyDescent="0.25">
      <c r="A439" s="77"/>
    </row>
    <row r="440" spans="1:1" ht="15.75" customHeight="1" x14ac:dyDescent="0.25">
      <c r="A440" s="77"/>
    </row>
    <row r="441" spans="1:1" ht="15.75" customHeight="1" x14ac:dyDescent="0.25">
      <c r="A441" s="77"/>
    </row>
    <row r="442" spans="1:1" ht="15.75" customHeight="1" x14ac:dyDescent="0.25">
      <c r="A442" s="77"/>
    </row>
    <row r="443" spans="1:1" ht="15.75" customHeight="1" x14ac:dyDescent="0.25">
      <c r="A443" s="77"/>
    </row>
    <row r="444" spans="1:1" ht="15.75" customHeight="1" x14ac:dyDescent="0.25">
      <c r="A444" s="77"/>
    </row>
    <row r="445" spans="1:1" ht="15.75" customHeight="1" x14ac:dyDescent="0.25">
      <c r="A445" s="77"/>
    </row>
    <row r="446" spans="1:1" ht="15.75" customHeight="1" x14ac:dyDescent="0.25">
      <c r="A446" s="77"/>
    </row>
    <row r="447" spans="1:1" ht="15.75" customHeight="1" x14ac:dyDescent="0.25">
      <c r="A447" s="77"/>
    </row>
    <row r="448" spans="1:1" ht="15.75" customHeight="1" x14ac:dyDescent="0.25">
      <c r="A448" s="77"/>
    </row>
    <row r="449" spans="1:1" ht="15.75" customHeight="1" x14ac:dyDescent="0.25">
      <c r="A449" s="77"/>
    </row>
    <row r="450" spans="1:1" ht="15.75" customHeight="1" x14ac:dyDescent="0.25">
      <c r="A450" s="77"/>
    </row>
    <row r="451" spans="1:1" ht="15.75" customHeight="1" x14ac:dyDescent="0.25">
      <c r="A451" s="77"/>
    </row>
    <row r="452" spans="1:1" ht="15.75" customHeight="1" x14ac:dyDescent="0.25">
      <c r="A452" s="77"/>
    </row>
    <row r="453" spans="1:1" ht="15.75" customHeight="1" x14ac:dyDescent="0.25">
      <c r="A453" s="77"/>
    </row>
    <row r="454" spans="1:1" ht="15.75" customHeight="1" x14ac:dyDescent="0.25">
      <c r="A454" s="77"/>
    </row>
    <row r="455" spans="1:1" ht="15.75" customHeight="1" x14ac:dyDescent="0.25">
      <c r="A455" s="77"/>
    </row>
    <row r="456" spans="1:1" ht="15.75" customHeight="1" x14ac:dyDescent="0.25">
      <c r="A456" s="77"/>
    </row>
    <row r="457" spans="1:1" ht="15.75" customHeight="1" x14ac:dyDescent="0.25">
      <c r="A457" s="77"/>
    </row>
    <row r="458" spans="1:1" ht="15.75" customHeight="1" x14ac:dyDescent="0.25">
      <c r="A458" s="77"/>
    </row>
    <row r="459" spans="1:1" ht="15.75" customHeight="1" x14ac:dyDescent="0.25">
      <c r="A459" s="77"/>
    </row>
    <row r="460" spans="1:1" ht="15.75" customHeight="1" x14ac:dyDescent="0.25">
      <c r="A460" s="77"/>
    </row>
    <row r="461" spans="1:1" ht="15.75" customHeight="1" x14ac:dyDescent="0.25">
      <c r="A461" s="77"/>
    </row>
    <row r="462" spans="1:1" ht="15.75" customHeight="1" x14ac:dyDescent="0.25">
      <c r="A462" s="77"/>
    </row>
    <row r="463" spans="1:1" ht="15.75" customHeight="1" x14ac:dyDescent="0.25">
      <c r="A463" s="77"/>
    </row>
    <row r="464" spans="1:1" ht="15.75" customHeight="1" x14ac:dyDescent="0.25">
      <c r="A464" s="77"/>
    </row>
    <row r="465" spans="1:1" ht="15.75" customHeight="1" x14ac:dyDescent="0.25">
      <c r="A465" s="77"/>
    </row>
    <row r="466" spans="1:1" ht="15.75" customHeight="1" x14ac:dyDescent="0.25">
      <c r="A466" s="77"/>
    </row>
    <row r="467" spans="1:1" ht="15.75" customHeight="1" x14ac:dyDescent="0.25">
      <c r="A467" s="77"/>
    </row>
    <row r="468" spans="1:1" ht="15.75" customHeight="1" x14ac:dyDescent="0.25">
      <c r="A468" s="77"/>
    </row>
    <row r="469" spans="1:1" ht="15.75" customHeight="1" x14ac:dyDescent="0.25">
      <c r="A469" s="77"/>
    </row>
    <row r="470" spans="1:1" ht="15.75" customHeight="1" x14ac:dyDescent="0.25">
      <c r="A470" s="77"/>
    </row>
    <row r="471" spans="1:1" ht="15.75" customHeight="1" x14ac:dyDescent="0.25">
      <c r="A471" s="77"/>
    </row>
    <row r="472" spans="1:1" ht="15.75" customHeight="1" x14ac:dyDescent="0.25">
      <c r="A472" s="77"/>
    </row>
    <row r="473" spans="1:1" ht="15.75" customHeight="1" x14ac:dyDescent="0.25">
      <c r="A473" s="77"/>
    </row>
    <row r="474" spans="1:1" ht="15.75" customHeight="1" x14ac:dyDescent="0.25">
      <c r="A474" s="77"/>
    </row>
    <row r="475" spans="1:1" ht="15.75" customHeight="1" x14ac:dyDescent="0.25">
      <c r="A475" s="77"/>
    </row>
    <row r="476" spans="1:1" ht="15.75" customHeight="1" x14ac:dyDescent="0.25">
      <c r="A476" s="77"/>
    </row>
    <row r="477" spans="1:1" ht="15.75" customHeight="1" x14ac:dyDescent="0.25">
      <c r="A477" s="77"/>
    </row>
    <row r="478" spans="1:1" ht="15.75" customHeight="1" x14ac:dyDescent="0.25">
      <c r="A478" s="77"/>
    </row>
    <row r="479" spans="1:1" ht="15.75" customHeight="1" x14ac:dyDescent="0.25">
      <c r="A479" s="77"/>
    </row>
    <row r="480" spans="1:1" ht="15.75" customHeight="1" x14ac:dyDescent="0.25">
      <c r="A480" s="77"/>
    </row>
    <row r="481" spans="1:1" ht="15.75" customHeight="1" x14ac:dyDescent="0.25">
      <c r="A481" s="77"/>
    </row>
    <row r="482" spans="1:1" ht="15.75" customHeight="1" x14ac:dyDescent="0.25">
      <c r="A482" s="77"/>
    </row>
    <row r="483" spans="1:1" ht="15.75" customHeight="1" x14ac:dyDescent="0.25">
      <c r="A483" s="77"/>
    </row>
    <row r="484" spans="1:1" ht="15.75" customHeight="1" x14ac:dyDescent="0.25">
      <c r="A484" s="77"/>
    </row>
    <row r="485" spans="1:1" ht="15.75" customHeight="1" x14ac:dyDescent="0.25">
      <c r="A485" s="77"/>
    </row>
    <row r="486" spans="1:1" ht="15.75" customHeight="1" x14ac:dyDescent="0.25">
      <c r="A486" s="77"/>
    </row>
    <row r="487" spans="1:1" ht="15.75" customHeight="1" x14ac:dyDescent="0.25">
      <c r="A487" s="77"/>
    </row>
    <row r="488" spans="1:1" ht="15.75" customHeight="1" x14ac:dyDescent="0.25">
      <c r="A488" s="77"/>
    </row>
    <row r="489" spans="1:1" ht="15.75" customHeight="1" x14ac:dyDescent="0.25">
      <c r="A489" s="77"/>
    </row>
    <row r="490" spans="1:1" ht="15.75" customHeight="1" x14ac:dyDescent="0.25">
      <c r="A490" s="77"/>
    </row>
    <row r="491" spans="1:1" ht="15.75" customHeight="1" x14ac:dyDescent="0.25">
      <c r="A491" s="77"/>
    </row>
    <row r="492" spans="1:1" ht="15.75" customHeight="1" x14ac:dyDescent="0.25">
      <c r="A492" s="77"/>
    </row>
    <row r="493" spans="1:1" ht="15.75" customHeight="1" x14ac:dyDescent="0.25">
      <c r="A493" s="77"/>
    </row>
    <row r="494" spans="1:1" ht="15.75" customHeight="1" x14ac:dyDescent="0.25">
      <c r="A494" s="77"/>
    </row>
    <row r="495" spans="1:1" ht="15.75" customHeight="1" x14ac:dyDescent="0.25">
      <c r="A495" s="77"/>
    </row>
    <row r="496" spans="1:1" ht="15.75" customHeight="1" x14ac:dyDescent="0.25">
      <c r="A496" s="77"/>
    </row>
    <row r="497" spans="1:1" ht="15.75" customHeight="1" x14ac:dyDescent="0.25">
      <c r="A497" s="77"/>
    </row>
    <row r="498" spans="1:1" ht="15.75" customHeight="1" x14ac:dyDescent="0.25">
      <c r="A498" s="77"/>
    </row>
    <row r="499" spans="1:1" ht="15.75" customHeight="1" x14ac:dyDescent="0.25">
      <c r="A499" s="77"/>
    </row>
    <row r="500" spans="1:1" ht="15.75" customHeight="1" x14ac:dyDescent="0.25">
      <c r="A500" s="77"/>
    </row>
    <row r="501" spans="1:1" ht="15.75" customHeight="1" x14ac:dyDescent="0.25">
      <c r="A501" s="77"/>
    </row>
    <row r="502" spans="1:1" ht="15.75" customHeight="1" x14ac:dyDescent="0.25">
      <c r="A502" s="77"/>
    </row>
    <row r="503" spans="1:1" ht="15.75" customHeight="1" x14ac:dyDescent="0.25">
      <c r="A503" s="77"/>
    </row>
    <row r="504" spans="1:1" ht="15.75" customHeight="1" x14ac:dyDescent="0.25">
      <c r="A504" s="77"/>
    </row>
    <row r="505" spans="1:1" ht="15.75" customHeight="1" x14ac:dyDescent="0.25">
      <c r="A505" s="77"/>
    </row>
    <row r="506" spans="1:1" ht="15.75" customHeight="1" x14ac:dyDescent="0.25">
      <c r="A506" s="77"/>
    </row>
    <row r="507" spans="1:1" ht="15.75" customHeight="1" x14ac:dyDescent="0.25">
      <c r="A507" s="77"/>
    </row>
    <row r="508" spans="1:1" ht="15.75" customHeight="1" x14ac:dyDescent="0.25">
      <c r="A508" s="77"/>
    </row>
    <row r="509" spans="1:1" ht="15.75" customHeight="1" x14ac:dyDescent="0.25">
      <c r="A509" s="77"/>
    </row>
    <row r="510" spans="1:1" ht="15.75" customHeight="1" x14ac:dyDescent="0.25">
      <c r="A510" s="77"/>
    </row>
    <row r="511" spans="1:1" ht="15.75" customHeight="1" x14ac:dyDescent="0.25">
      <c r="A511" s="77"/>
    </row>
    <row r="512" spans="1:1" ht="15.75" customHeight="1" x14ac:dyDescent="0.25">
      <c r="A512" s="77"/>
    </row>
    <row r="513" spans="1:1" ht="15.75" customHeight="1" x14ac:dyDescent="0.25">
      <c r="A513" s="77"/>
    </row>
    <row r="514" spans="1:1" ht="15.75" customHeight="1" x14ac:dyDescent="0.25">
      <c r="A514" s="77"/>
    </row>
    <row r="515" spans="1:1" ht="15.75" customHeight="1" x14ac:dyDescent="0.25">
      <c r="A515" s="77"/>
    </row>
    <row r="516" spans="1:1" ht="15.75" customHeight="1" x14ac:dyDescent="0.25">
      <c r="A516" s="77"/>
    </row>
    <row r="517" spans="1:1" ht="15.75" customHeight="1" x14ac:dyDescent="0.25">
      <c r="A517" s="77"/>
    </row>
    <row r="518" spans="1:1" ht="15.75" customHeight="1" x14ac:dyDescent="0.25">
      <c r="A518" s="77"/>
    </row>
    <row r="519" spans="1:1" ht="15.75" customHeight="1" x14ac:dyDescent="0.25">
      <c r="A519" s="77"/>
    </row>
    <row r="520" spans="1:1" ht="15.75" customHeight="1" x14ac:dyDescent="0.25">
      <c r="A520" s="77"/>
    </row>
    <row r="521" spans="1:1" ht="15.75" customHeight="1" x14ac:dyDescent="0.25">
      <c r="A521" s="77"/>
    </row>
    <row r="522" spans="1:1" ht="15.75" customHeight="1" x14ac:dyDescent="0.25">
      <c r="A522" s="77"/>
    </row>
    <row r="523" spans="1:1" ht="15.75" customHeight="1" x14ac:dyDescent="0.25">
      <c r="A523" s="77"/>
    </row>
    <row r="524" spans="1:1" ht="15.75" customHeight="1" x14ac:dyDescent="0.25">
      <c r="A524" s="77"/>
    </row>
    <row r="525" spans="1:1" ht="15.75" customHeight="1" x14ac:dyDescent="0.25">
      <c r="A525" s="77"/>
    </row>
    <row r="526" spans="1:1" ht="15.75" customHeight="1" x14ac:dyDescent="0.25">
      <c r="A526" s="77"/>
    </row>
    <row r="527" spans="1:1" ht="15.75" customHeight="1" x14ac:dyDescent="0.25">
      <c r="A527" s="77"/>
    </row>
    <row r="528" spans="1:1" ht="15.75" customHeight="1" x14ac:dyDescent="0.25">
      <c r="A528" s="77"/>
    </row>
    <row r="529" spans="1:1" ht="15.75" customHeight="1" x14ac:dyDescent="0.25">
      <c r="A529" s="77"/>
    </row>
    <row r="530" spans="1:1" ht="15.75" customHeight="1" x14ac:dyDescent="0.25">
      <c r="A530" s="77"/>
    </row>
    <row r="531" spans="1:1" ht="15.75" customHeight="1" x14ac:dyDescent="0.25">
      <c r="A531" s="77"/>
    </row>
    <row r="532" spans="1:1" ht="15.75" customHeight="1" x14ac:dyDescent="0.25">
      <c r="A532" s="77"/>
    </row>
    <row r="533" spans="1:1" ht="15.75" customHeight="1" x14ac:dyDescent="0.25">
      <c r="A533" s="77"/>
    </row>
    <row r="534" spans="1:1" ht="15.75" customHeight="1" x14ac:dyDescent="0.25">
      <c r="A534" s="77"/>
    </row>
    <row r="535" spans="1:1" ht="15.75" customHeight="1" x14ac:dyDescent="0.25">
      <c r="A535" s="77"/>
    </row>
    <row r="536" spans="1:1" ht="15.75" customHeight="1" x14ac:dyDescent="0.25">
      <c r="A536" s="77"/>
    </row>
    <row r="537" spans="1:1" ht="15.75" customHeight="1" x14ac:dyDescent="0.25">
      <c r="A537" s="77"/>
    </row>
    <row r="538" spans="1:1" ht="15.75" customHeight="1" x14ac:dyDescent="0.25">
      <c r="A538" s="77"/>
    </row>
    <row r="539" spans="1:1" ht="15.75" customHeight="1" x14ac:dyDescent="0.25">
      <c r="A539" s="77"/>
    </row>
    <row r="540" spans="1:1" ht="15.75" customHeight="1" x14ac:dyDescent="0.25">
      <c r="A540" s="77"/>
    </row>
    <row r="541" spans="1:1" ht="15.75" customHeight="1" x14ac:dyDescent="0.25">
      <c r="A541" s="77"/>
    </row>
    <row r="542" spans="1:1" ht="15.75" customHeight="1" x14ac:dyDescent="0.25">
      <c r="A542" s="77"/>
    </row>
    <row r="543" spans="1:1" ht="15.75" customHeight="1" x14ac:dyDescent="0.25">
      <c r="A543" s="77"/>
    </row>
    <row r="544" spans="1:1" ht="15.75" customHeight="1" x14ac:dyDescent="0.25">
      <c r="A544" s="77"/>
    </row>
    <row r="545" spans="1:1" ht="15.75" customHeight="1" x14ac:dyDescent="0.25">
      <c r="A545" s="77"/>
    </row>
    <row r="546" spans="1:1" ht="15.75" customHeight="1" x14ac:dyDescent="0.25">
      <c r="A546" s="77"/>
    </row>
    <row r="547" spans="1:1" ht="15.75" customHeight="1" x14ac:dyDescent="0.25">
      <c r="A547" s="77"/>
    </row>
    <row r="548" spans="1:1" ht="15.75" customHeight="1" x14ac:dyDescent="0.25">
      <c r="A548" s="77"/>
    </row>
    <row r="549" spans="1:1" ht="15.75" customHeight="1" x14ac:dyDescent="0.25">
      <c r="A549" s="77"/>
    </row>
    <row r="550" spans="1:1" ht="15.75" customHeight="1" x14ac:dyDescent="0.25">
      <c r="A550" s="77"/>
    </row>
    <row r="551" spans="1:1" ht="15.75" customHeight="1" x14ac:dyDescent="0.25">
      <c r="A551" s="77"/>
    </row>
    <row r="552" spans="1:1" ht="15.75" customHeight="1" x14ac:dyDescent="0.25">
      <c r="A552" s="77"/>
    </row>
    <row r="553" spans="1:1" ht="15.75" customHeight="1" x14ac:dyDescent="0.25">
      <c r="A553" s="77"/>
    </row>
    <row r="554" spans="1:1" ht="15.75" customHeight="1" x14ac:dyDescent="0.25">
      <c r="A554" s="77"/>
    </row>
    <row r="555" spans="1:1" ht="15.75" customHeight="1" x14ac:dyDescent="0.25">
      <c r="A555" s="77"/>
    </row>
    <row r="556" spans="1:1" ht="15.75" customHeight="1" x14ac:dyDescent="0.25">
      <c r="A556" s="77"/>
    </row>
    <row r="557" spans="1:1" ht="15.75" customHeight="1" x14ac:dyDescent="0.25">
      <c r="A557" s="77"/>
    </row>
    <row r="558" spans="1:1" ht="15.75" customHeight="1" x14ac:dyDescent="0.25">
      <c r="A558" s="77"/>
    </row>
    <row r="559" spans="1:1" ht="15.75" customHeight="1" x14ac:dyDescent="0.25">
      <c r="A559" s="77"/>
    </row>
    <row r="560" spans="1:1" ht="15.75" customHeight="1" x14ac:dyDescent="0.25">
      <c r="A560" s="77"/>
    </row>
    <row r="561" spans="1:1" ht="15.75" customHeight="1" x14ac:dyDescent="0.25">
      <c r="A561" s="77"/>
    </row>
    <row r="562" spans="1:1" ht="15.75" customHeight="1" x14ac:dyDescent="0.25">
      <c r="A562" s="77"/>
    </row>
    <row r="563" spans="1:1" ht="15.75" customHeight="1" x14ac:dyDescent="0.25">
      <c r="A563" s="77"/>
    </row>
    <row r="564" spans="1:1" ht="15.75" customHeight="1" x14ac:dyDescent="0.25">
      <c r="A564" s="77"/>
    </row>
    <row r="565" spans="1:1" ht="15.75" customHeight="1" x14ac:dyDescent="0.25">
      <c r="A565" s="77"/>
    </row>
    <row r="566" spans="1:1" ht="15.75" customHeight="1" x14ac:dyDescent="0.25">
      <c r="A566" s="77"/>
    </row>
    <row r="567" spans="1:1" ht="15.75" customHeight="1" x14ac:dyDescent="0.25">
      <c r="A567" s="77"/>
    </row>
    <row r="568" spans="1:1" ht="15.75" customHeight="1" x14ac:dyDescent="0.25">
      <c r="A568" s="77"/>
    </row>
    <row r="569" spans="1:1" ht="15.75" customHeight="1" x14ac:dyDescent="0.25">
      <c r="A569" s="77"/>
    </row>
    <row r="570" spans="1:1" ht="15.75" customHeight="1" x14ac:dyDescent="0.25">
      <c r="A570" s="77"/>
    </row>
    <row r="571" spans="1:1" ht="15.75" customHeight="1" x14ac:dyDescent="0.25">
      <c r="A571" s="77"/>
    </row>
    <row r="572" spans="1:1" ht="15.75" customHeight="1" x14ac:dyDescent="0.25">
      <c r="A572" s="77"/>
    </row>
    <row r="573" spans="1:1" ht="15.75" customHeight="1" x14ac:dyDescent="0.25">
      <c r="A573" s="77"/>
    </row>
    <row r="574" spans="1:1" ht="15.75" customHeight="1" x14ac:dyDescent="0.25">
      <c r="A574" s="77"/>
    </row>
    <row r="575" spans="1:1" ht="15.75" customHeight="1" x14ac:dyDescent="0.25">
      <c r="A575" s="77"/>
    </row>
    <row r="576" spans="1:1" ht="15.75" customHeight="1" x14ac:dyDescent="0.25">
      <c r="A576" s="77"/>
    </row>
    <row r="577" spans="1:1" ht="15.75" customHeight="1" x14ac:dyDescent="0.25">
      <c r="A577" s="77"/>
    </row>
    <row r="578" spans="1:1" ht="15.75" customHeight="1" x14ac:dyDescent="0.25">
      <c r="A578" s="77"/>
    </row>
    <row r="579" spans="1:1" ht="15.75" customHeight="1" x14ac:dyDescent="0.25">
      <c r="A579" s="77"/>
    </row>
    <row r="580" spans="1:1" ht="15.75" customHeight="1" x14ac:dyDescent="0.25">
      <c r="A580" s="77"/>
    </row>
    <row r="581" spans="1:1" ht="15.75" customHeight="1" x14ac:dyDescent="0.25">
      <c r="A581" s="77"/>
    </row>
    <row r="582" spans="1:1" ht="15.75" customHeight="1" x14ac:dyDescent="0.25">
      <c r="A582" s="77"/>
    </row>
    <row r="583" spans="1:1" ht="15.75" customHeight="1" x14ac:dyDescent="0.25">
      <c r="A583" s="77"/>
    </row>
    <row r="584" spans="1:1" ht="15.75" customHeight="1" x14ac:dyDescent="0.25">
      <c r="A584" s="77"/>
    </row>
    <row r="585" spans="1:1" ht="15.75" customHeight="1" x14ac:dyDescent="0.25">
      <c r="A585" s="77"/>
    </row>
    <row r="586" spans="1:1" ht="15.75" customHeight="1" x14ac:dyDescent="0.25">
      <c r="A586" s="77"/>
    </row>
    <row r="587" spans="1:1" ht="15.75" customHeight="1" x14ac:dyDescent="0.25">
      <c r="A587" s="77"/>
    </row>
    <row r="588" spans="1:1" ht="15.75" customHeight="1" x14ac:dyDescent="0.25">
      <c r="A588" s="77"/>
    </row>
    <row r="589" spans="1:1" ht="15.75" customHeight="1" x14ac:dyDescent="0.25">
      <c r="A589" s="77"/>
    </row>
    <row r="590" spans="1:1" ht="15.75" customHeight="1" x14ac:dyDescent="0.25">
      <c r="A590" s="77"/>
    </row>
    <row r="591" spans="1:1" ht="15.75" customHeight="1" x14ac:dyDescent="0.25">
      <c r="A591" s="77"/>
    </row>
    <row r="592" spans="1:1" ht="15.75" customHeight="1" x14ac:dyDescent="0.25">
      <c r="A592" s="77"/>
    </row>
    <row r="593" spans="1:1" ht="15.75" customHeight="1" x14ac:dyDescent="0.25">
      <c r="A593" s="77"/>
    </row>
    <row r="594" spans="1:1" ht="15.75" customHeight="1" x14ac:dyDescent="0.25">
      <c r="A594" s="77"/>
    </row>
    <row r="595" spans="1:1" ht="15.75" customHeight="1" x14ac:dyDescent="0.25">
      <c r="A595" s="77"/>
    </row>
    <row r="596" spans="1:1" ht="15.75" customHeight="1" x14ac:dyDescent="0.25">
      <c r="A596" s="77"/>
    </row>
    <row r="597" spans="1:1" ht="15.75" customHeight="1" x14ac:dyDescent="0.25">
      <c r="A597" s="77"/>
    </row>
    <row r="598" spans="1:1" ht="15.75" customHeight="1" x14ac:dyDescent="0.25">
      <c r="A598" s="77"/>
    </row>
    <row r="599" spans="1:1" ht="15.75" customHeight="1" x14ac:dyDescent="0.25">
      <c r="A599" s="77"/>
    </row>
    <row r="600" spans="1:1" ht="15.75" customHeight="1" x14ac:dyDescent="0.25">
      <c r="A600" s="77"/>
    </row>
    <row r="601" spans="1:1" ht="15.75" customHeight="1" x14ac:dyDescent="0.25">
      <c r="A601" s="77"/>
    </row>
    <row r="602" spans="1:1" ht="15.75" customHeight="1" x14ac:dyDescent="0.25">
      <c r="A602" s="77"/>
    </row>
    <row r="603" spans="1:1" ht="15.75" customHeight="1" x14ac:dyDescent="0.25">
      <c r="A603" s="77"/>
    </row>
    <row r="604" spans="1:1" ht="15.75" customHeight="1" x14ac:dyDescent="0.25">
      <c r="A604" s="77"/>
    </row>
    <row r="605" spans="1:1" ht="15.75" customHeight="1" x14ac:dyDescent="0.25">
      <c r="A605" s="77"/>
    </row>
    <row r="606" spans="1:1" ht="15.75" customHeight="1" x14ac:dyDescent="0.25">
      <c r="A606" s="77"/>
    </row>
    <row r="607" spans="1:1" ht="15.75" customHeight="1" x14ac:dyDescent="0.25">
      <c r="A607" s="77"/>
    </row>
    <row r="608" spans="1:1" ht="15.75" customHeight="1" x14ac:dyDescent="0.25">
      <c r="A608" s="77"/>
    </row>
    <row r="609" spans="1:1" ht="15.75" customHeight="1" x14ac:dyDescent="0.25">
      <c r="A609" s="77"/>
    </row>
    <row r="610" spans="1:1" ht="15.75" customHeight="1" x14ac:dyDescent="0.25">
      <c r="A610" s="77"/>
    </row>
    <row r="611" spans="1:1" ht="15.75" customHeight="1" x14ac:dyDescent="0.25">
      <c r="A611" s="77"/>
    </row>
    <row r="612" spans="1:1" ht="15.75" customHeight="1" x14ac:dyDescent="0.25">
      <c r="A612" s="77"/>
    </row>
    <row r="613" spans="1:1" ht="15.75" customHeight="1" x14ac:dyDescent="0.25">
      <c r="A613" s="77"/>
    </row>
    <row r="614" spans="1:1" ht="15.75" customHeight="1" x14ac:dyDescent="0.25">
      <c r="A614" s="77"/>
    </row>
    <row r="615" spans="1:1" ht="15.75" customHeight="1" x14ac:dyDescent="0.25">
      <c r="A615" s="77"/>
    </row>
    <row r="616" spans="1:1" ht="15.75" customHeight="1" x14ac:dyDescent="0.25">
      <c r="A616" s="77"/>
    </row>
    <row r="617" spans="1:1" ht="15.75" customHeight="1" x14ac:dyDescent="0.25">
      <c r="A617" s="77"/>
    </row>
    <row r="618" spans="1:1" ht="15.75" customHeight="1" x14ac:dyDescent="0.25">
      <c r="A618" s="77"/>
    </row>
    <row r="619" spans="1:1" ht="15.75" customHeight="1" x14ac:dyDescent="0.25">
      <c r="A619" s="77"/>
    </row>
    <row r="620" spans="1:1" ht="15.75" customHeight="1" x14ac:dyDescent="0.25">
      <c r="A620" s="77"/>
    </row>
    <row r="621" spans="1:1" ht="15.75" customHeight="1" x14ac:dyDescent="0.25">
      <c r="A621" s="77"/>
    </row>
    <row r="622" spans="1:1" ht="15.75" customHeight="1" x14ac:dyDescent="0.25">
      <c r="A622" s="77"/>
    </row>
    <row r="623" spans="1:1" ht="15.75" customHeight="1" x14ac:dyDescent="0.25">
      <c r="A623" s="77"/>
    </row>
    <row r="624" spans="1:1" ht="15.75" customHeight="1" x14ac:dyDescent="0.25">
      <c r="A624" s="77"/>
    </row>
    <row r="625" spans="1:1" ht="15.75" customHeight="1" x14ac:dyDescent="0.25">
      <c r="A625" s="77"/>
    </row>
    <row r="626" spans="1:1" ht="15.75" customHeight="1" x14ac:dyDescent="0.25">
      <c r="A626" s="77"/>
    </row>
    <row r="627" spans="1:1" ht="15.75" customHeight="1" x14ac:dyDescent="0.25">
      <c r="A627" s="77"/>
    </row>
    <row r="628" spans="1:1" ht="15.75" customHeight="1" x14ac:dyDescent="0.25">
      <c r="A628" s="77"/>
    </row>
    <row r="629" spans="1:1" ht="15.75" customHeight="1" x14ac:dyDescent="0.25">
      <c r="A629" s="77"/>
    </row>
    <row r="630" spans="1:1" ht="15.75" customHeight="1" x14ac:dyDescent="0.25">
      <c r="A630" s="77"/>
    </row>
    <row r="631" spans="1:1" ht="15.75" customHeight="1" x14ac:dyDescent="0.25">
      <c r="A631" s="77"/>
    </row>
    <row r="632" spans="1:1" ht="15.75" customHeight="1" x14ac:dyDescent="0.25">
      <c r="A632" s="77"/>
    </row>
    <row r="633" spans="1:1" ht="15.75" customHeight="1" x14ac:dyDescent="0.25">
      <c r="A633" s="77"/>
    </row>
    <row r="634" spans="1:1" ht="15.75" customHeight="1" x14ac:dyDescent="0.25">
      <c r="A634" s="77"/>
    </row>
    <row r="635" spans="1:1" ht="15.75" customHeight="1" x14ac:dyDescent="0.25">
      <c r="A635" s="77"/>
    </row>
    <row r="636" spans="1:1" ht="15.75" customHeight="1" x14ac:dyDescent="0.25">
      <c r="A636" s="77"/>
    </row>
    <row r="637" spans="1:1" ht="15.75" customHeight="1" x14ac:dyDescent="0.25">
      <c r="A637" s="77"/>
    </row>
    <row r="638" spans="1:1" ht="15.75" customHeight="1" x14ac:dyDescent="0.25">
      <c r="A638" s="77"/>
    </row>
    <row r="639" spans="1:1" ht="15.75" customHeight="1" x14ac:dyDescent="0.25">
      <c r="A639" s="77"/>
    </row>
    <row r="640" spans="1:1" ht="15.75" customHeight="1" x14ac:dyDescent="0.25">
      <c r="A640" s="77"/>
    </row>
    <row r="641" spans="1:1" ht="15.75" customHeight="1" x14ac:dyDescent="0.25">
      <c r="A641" s="77"/>
    </row>
    <row r="642" spans="1:1" ht="15.75" customHeight="1" x14ac:dyDescent="0.25">
      <c r="A642" s="77"/>
    </row>
    <row r="643" spans="1:1" ht="15.75" customHeight="1" x14ac:dyDescent="0.25">
      <c r="A643" s="77"/>
    </row>
    <row r="644" spans="1:1" ht="15.75" customHeight="1" x14ac:dyDescent="0.25">
      <c r="A644" s="77"/>
    </row>
    <row r="645" spans="1:1" ht="15.75" customHeight="1" x14ac:dyDescent="0.25">
      <c r="A645" s="77"/>
    </row>
    <row r="646" spans="1:1" ht="15.75" customHeight="1" x14ac:dyDescent="0.25">
      <c r="A646" s="77"/>
    </row>
    <row r="647" spans="1:1" ht="15.75" customHeight="1" x14ac:dyDescent="0.25">
      <c r="A647" s="77"/>
    </row>
    <row r="648" spans="1:1" ht="15.75" customHeight="1" x14ac:dyDescent="0.25">
      <c r="A648" s="77"/>
    </row>
    <row r="649" spans="1:1" ht="15.75" customHeight="1" x14ac:dyDescent="0.25">
      <c r="A649" s="77"/>
    </row>
    <row r="650" spans="1:1" ht="15.75" customHeight="1" x14ac:dyDescent="0.25">
      <c r="A650" s="77"/>
    </row>
    <row r="651" spans="1:1" ht="15.75" customHeight="1" x14ac:dyDescent="0.25">
      <c r="A651" s="77"/>
    </row>
    <row r="652" spans="1:1" ht="15.75" customHeight="1" x14ac:dyDescent="0.25">
      <c r="A652" s="77"/>
    </row>
    <row r="653" spans="1:1" ht="15.75" customHeight="1" x14ac:dyDescent="0.25">
      <c r="A653" s="77"/>
    </row>
    <row r="654" spans="1:1" ht="15.75" customHeight="1" x14ac:dyDescent="0.25">
      <c r="A654" s="77"/>
    </row>
    <row r="655" spans="1:1" ht="15.75" customHeight="1" x14ac:dyDescent="0.25">
      <c r="A655" s="77"/>
    </row>
    <row r="656" spans="1:1" ht="15.75" customHeight="1" x14ac:dyDescent="0.25">
      <c r="A656" s="77"/>
    </row>
    <row r="657" spans="1:1" ht="15.75" customHeight="1" x14ac:dyDescent="0.25">
      <c r="A657" s="77"/>
    </row>
    <row r="658" spans="1:1" ht="15.75" customHeight="1" x14ac:dyDescent="0.25">
      <c r="A658" s="77"/>
    </row>
    <row r="659" spans="1:1" ht="15.75" customHeight="1" x14ac:dyDescent="0.25">
      <c r="A659" s="77"/>
    </row>
    <row r="660" spans="1:1" ht="15.75" customHeight="1" x14ac:dyDescent="0.25">
      <c r="A660" s="77"/>
    </row>
    <row r="661" spans="1:1" ht="15.75" customHeight="1" x14ac:dyDescent="0.25">
      <c r="A661" s="77"/>
    </row>
    <row r="662" spans="1:1" ht="15.75" customHeight="1" x14ac:dyDescent="0.25">
      <c r="A662" s="77"/>
    </row>
    <row r="663" spans="1:1" ht="15.75" customHeight="1" x14ac:dyDescent="0.25">
      <c r="A663" s="77"/>
    </row>
    <row r="664" spans="1:1" ht="15.75" customHeight="1" x14ac:dyDescent="0.25">
      <c r="A664" s="77"/>
    </row>
    <row r="665" spans="1:1" ht="15.75" customHeight="1" x14ac:dyDescent="0.25">
      <c r="A665" s="77"/>
    </row>
    <row r="666" spans="1:1" ht="15.75" customHeight="1" x14ac:dyDescent="0.25">
      <c r="A666" s="77"/>
    </row>
    <row r="667" spans="1:1" ht="15.75" customHeight="1" x14ac:dyDescent="0.25">
      <c r="A667" s="77"/>
    </row>
    <row r="668" spans="1:1" ht="15.75" customHeight="1" x14ac:dyDescent="0.25">
      <c r="A668" s="77"/>
    </row>
    <row r="669" spans="1:1" ht="15.75" customHeight="1" x14ac:dyDescent="0.25">
      <c r="A669" s="77"/>
    </row>
    <row r="670" spans="1:1" ht="15.75" customHeight="1" x14ac:dyDescent="0.25">
      <c r="A670" s="77"/>
    </row>
    <row r="671" spans="1:1" ht="15.75" customHeight="1" x14ac:dyDescent="0.25">
      <c r="A671" s="77"/>
    </row>
    <row r="672" spans="1:1" ht="15.75" customHeight="1" x14ac:dyDescent="0.25">
      <c r="A672" s="77"/>
    </row>
    <row r="673" spans="1:1" ht="15.75" customHeight="1" x14ac:dyDescent="0.25">
      <c r="A673" s="77"/>
    </row>
    <row r="674" spans="1:1" ht="15.75" customHeight="1" x14ac:dyDescent="0.25">
      <c r="A674" s="77"/>
    </row>
    <row r="675" spans="1:1" ht="15.75" customHeight="1" x14ac:dyDescent="0.25">
      <c r="A675" s="77"/>
    </row>
    <row r="676" spans="1:1" ht="15.75" customHeight="1" x14ac:dyDescent="0.25">
      <c r="A676" s="77"/>
    </row>
    <row r="677" spans="1:1" ht="15.75" customHeight="1" x14ac:dyDescent="0.25">
      <c r="A677" s="77"/>
    </row>
    <row r="678" spans="1:1" ht="15.75" customHeight="1" x14ac:dyDescent="0.25">
      <c r="A678" s="77"/>
    </row>
    <row r="679" spans="1:1" ht="15.75" customHeight="1" x14ac:dyDescent="0.25">
      <c r="A679" s="77"/>
    </row>
    <row r="680" spans="1:1" ht="15.75" customHeight="1" x14ac:dyDescent="0.25">
      <c r="A680" s="77"/>
    </row>
    <row r="681" spans="1:1" ht="15.75" customHeight="1" x14ac:dyDescent="0.25">
      <c r="A681" s="77"/>
    </row>
    <row r="682" spans="1:1" ht="15.75" customHeight="1" x14ac:dyDescent="0.25">
      <c r="A682" s="77"/>
    </row>
    <row r="683" spans="1:1" ht="15.75" customHeight="1" x14ac:dyDescent="0.25">
      <c r="A683" s="77"/>
    </row>
    <row r="684" spans="1:1" ht="15.75" customHeight="1" x14ac:dyDescent="0.25">
      <c r="A684" s="77"/>
    </row>
    <row r="685" spans="1:1" ht="15.75" customHeight="1" x14ac:dyDescent="0.25">
      <c r="A685" s="77"/>
    </row>
    <row r="686" spans="1:1" ht="15.75" customHeight="1" x14ac:dyDescent="0.25">
      <c r="A686" s="77"/>
    </row>
    <row r="687" spans="1:1" ht="15.75" customHeight="1" x14ac:dyDescent="0.25">
      <c r="A687" s="77"/>
    </row>
    <row r="688" spans="1:1" ht="15.75" customHeight="1" x14ac:dyDescent="0.25">
      <c r="A688" s="77"/>
    </row>
    <row r="689" spans="1:1" ht="15.75" customHeight="1" x14ac:dyDescent="0.25">
      <c r="A689" s="77"/>
    </row>
    <row r="690" spans="1:1" ht="15.75" customHeight="1" x14ac:dyDescent="0.25">
      <c r="A690" s="77"/>
    </row>
    <row r="691" spans="1:1" ht="15.75" customHeight="1" x14ac:dyDescent="0.25">
      <c r="A691" s="77"/>
    </row>
    <row r="692" spans="1:1" ht="15.75" customHeight="1" x14ac:dyDescent="0.25">
      <c r="A692" s="77"/>
    </row>
    <row r="693" spans="1:1" ht="15.75" customHeight="1" x14ac:dyDescent="0.25">
      <c r="A693" s="77"/>
    </row>
    <row r="694" spans="1:1" ht="15.75" customHeight="1" x14ac:dyDescent="0.25">
      <c r="A694" s="77"/>
    </row>
    <row r="695" spans="1:1" ht="15.75" customHeight="1" x14ac:dyDescent="0.25">
      <c r="A695" s="77"/>
    </row>
    <row r="696" spans="1:1" ht="15.75" customHeight="1" x14ac:dyDescent="0.25">
      <c r="A696" s="77"/>
    </row>
    <row r="697" spans="1:1" ht="15.75" customHeight="1" x14ac:dyDescent="0.25">
      <c r="A697" s="77"/>
    </row>
    <row r="698" spans="1:1" ht="15.75" customHeight="1" x14ac:dyDescent="0.25">
      <c r="A698" s="77"/>
    </row>
    <row r="699" spans="1:1" ht="15.75" customHeight="1" x14ac:dyDescent="0.25">
      <c r="A699" s="77"/>
    </row>
    <row r="700" spans="1:1" ht="15.75" customHeight="1" x14ac:dyDescent="0.25">
      <c r="A700" s="77"/>
    </row>
    <row r="701" spans="1:1" ht="15.75" customHeight="1" x14ac:dyDescent="0.25">
      <c r="A701" s="77"/>
    </row>
    <row r="702" spans="1:1" ht="15.75" customHeight="1" x14ac:dyDescent="0.25">
      <c r="A702" s="77"/>
    </row>
    <row r="703" spans="1:1" ht="15.75" customHeight="1" x14ac:dyDescent="0.25">
      <c r="A703" s="77"/>
    </row>
    <row r="704" spans="1:1" ht="15.75" customHeight="1" x14ac:dyDescent="0.25">
      <c r="A704" s="77"/>
    </row>
    <row r="705" spans="1:1" ht="15.75" customHeight="1" x14ac:dyDescent="0.25">
      <c r="A705" s="77"/>
    </row>
    <row r="706" spans="1:1" ht="15.75" customHeight="1" x14ac:dyDescent="0.25">
      <c r="A706" s="77"/>
    </row>
    <row r="707" spans="1:1" ht="15.75" customHeight="1" x14ac:dyDescent="0.25">
      <c r="A707" s="77"/>
    </row>
    <row r="708" spans="1:1" ht="15.75" customHeight="1" x14ac:dyDescent="0.25">
      <c r="A708" s="77"/>
    </row>
    <row r="709" spans="1:1" ht="15.75" customHeight="1" x14ac:dyDescent="0.25">
      <c r="A709" s="77"/>
    </row>
    <row r="710" spans="1:1" ht="15.75" customHeight="1" x14ac:dyDescent="0.25">
      <c r="A710" s="77"/>
    </row>
    <row r="711" spans="1:1" ht="15.75" customHeight="1" x14ac:dyDescent="0.25">
      <c r="A711" s="77"/>
    </row>
    <row r="712" spans="1:1" ht="15.75" customHeight="1" x14ac:dyDescent="0.25">
      <c r="A712" s="77"/>
    </row>
    <row r="713" spans="1:1" ht="15.75" customHeight="1" x14ac:dyDescent="0.25">
      <c r="A713" s="77"/>
    </row>
    <row r="714" spans="1:1" ht="15.75" customHeight="1" x14ac:dyDescent="0.25">
      <c r="A714" s="77"/>
    </row>
    <row r="715" spans="1:1" ht="15.75" customHeight="1" x14ac:dyDescent="0.25">
      <c r="A715" s="77"/>
    </row>
    <row r="716" spans="1:1" ht="15.75" customHeight="1" x14ac:dyDescent="0.25">
      <c r="A716" s="77"/>
    </row>
    <row r="717" spans="1:1" ht="15.75" customHeight="1" x14ac:dyDescent="0.25">
      <c r="A717" s="77"/>
    </row>
    <row r="718" spans="1:1" ht="15.75" customHeight="1" x14ac:dyDescent="0.25">
      <c r="A718" s="77"/>
    </row>
    <row r="719" spans="1:1" ht="15.75" customHeight="1" x14ac:dyDescent="0.25">
      <c r="A719" s="77"/>
    </row>
    <row r="720" spans="1:1" ht="15.75" customHeight="1" x14ac:dyDescent="0.25">
      <c r="A720" s="77"/>
    </row>
    <row r="721" spans="1:1" ht="15.75" customHeight="1" x14ac:dyDescent="0.25">
      <c r="A721" s="77"/>
    </row>
    <row r="722" spans="1:1" ht="15.75" customHeight="1" x14ac:dyDescent="0.25">
      <c r="A722" s="77"/>
    </row>
    <row r="723" spans="1:1" ht="15.75" customHeight="1" x14ac:dyDescent="0.25">
      <c r="A723" s="77"/>
    </row>
    <row r="724" spans="1:1" ht="15.75" customHeight="1" x14ac:dyDescent="0.25">
      <c r="A724" s="77"/>
    </row>
    <row r="725" spans="1:1" ht="15.75" customHeight="1" x14ac:dyDescent="0.25">
      <c r="A725" s="77"/>
    </row>
    <row r="726" spans="1:1" ht="15.75" customHeight="1" x14ac:dyDescent="0.25">
      <c r="A726" s="77"/>
    </row>
    <row r="727" spans="1:1" ht="15.75" customHeight="1" x14ac:dyDescent="0.25">
      <c r="A727" s="77"/>
    </row>
    <row r="728" spans="1:1" ht="15.75" customHeight="1" x14ac:dyDescent="0.25">
      <c r="A728" s="77"/>
    </row>
    <row r="729" spans="1:1" ht="15.75" customHeight="1" x14ac:dyDescent="0.25">
      <c r="A729" s="77"/>
    </row>
    <row r="730" spans="1:1" ht="15.75" customHeight="1" x14ac:dyDescent="0.25">
      <c r="A730" s="77"/>
    </row>
    <row r="731" spans="1:1" ht="15.75" customHeight="1" x14ac:dyDescent="0.25">
      <c r="A731" s="77"/>
    </row>
    <row r="732" spans="1:1" ht="15.75" customHeight="1" x14ac:dyDescent="0.25">
      <c r="A732" s="77"/>
    </row>
    <row r="733" spans="1:1" ht="15.75" customHeight="1" x14ac:dyDescent="0.25">
      <c r="A733" s="77"/>
    </row>
    <row r="734" spans="1:1" ht="15.75" customHeight="1" x14ac:dyDescent="0.25">
      <c r="A734" s="77"/>
    </row>
    <row r="735" spans="1:1" ht="15.75" customHeight="1" x14ac:dyDescent="0.25">
      <c r="A735" s="77"/>
    </row>
    <row r="736" spans="1:1" ht="15.75" customHeight="1" x14ac:dyDescent="0.25">
      <c r="A736" s="77"/>
    </row>
    <row r="737" spans="1:1" ht="15.75" customHeight="1" x14ac:dyDescent="0.25">
      <c r="A737" s="77"/>
    </row>
    <row r="738" spans="1:1" ht="15.75" customHeight="1" x14ac:dyDescent="0.25">
      <c r="A738" s="77"/>
    </row>
    <row r="739" spans="1:1" ht="15.75" customHeight="1" x14ac:dyDescent="0.25">
      <c r="A739" s="77"/>
    </row>
    <row r="740" spans="1:1" ht="15.75" customHeight="1" x14ac:dyDescent="0.25">
      <c r="A740" s="77"/>
    </row>
    <row r="741" spans="1:1" ht="15.75" customHeight="1" x14ac:dyDescent="0.25">
      <c r="A741" s="77"/>
    </row>
    <row r="742" spans="1:1" ht="15.75" customHeight="1" x14ac:dyDescent="0.25">
      <c r="A742" s="77"/>
    </row>
    <row r="743" spans="1:1" ht="15.75" customHeight="1" x14ac:dyDescent="0.25">
      <c r="A743" s="77"/>
    </row>
    <row r="744" spans="1:1" ht="15.75" customHeight="1" x14ac:dyDescent="0.25">
      <c r="A744" s="77"/>
    </row>
    <row r="745" spans="1:1" ht="15.75" customHeight="1" x14ac:dyDescent="0.25">
      <c r="A745" s="77"/>
    </row>
    <row r="746" spans="1:1" ht="15.75" customHeight="1" x14ac:dyDescent="0.25">
      <c r="A746" s="77"/>
    </row>
    <row r="747" spans="1:1" ht="15.75" customHeight="1" x14ac:dyDescent="0.25">
      <c r="A747" s="77"/>
    </row>
    <row r="748" spans="1:1" ht="15.75" customHeight="1" x14ac:dyDescent="0.25">
      <c r="A748" s="77"/>
    </row>
    <row r="749" spans="1:1" ht="15.75" customHeight="1" x14ac:dyDescent="0.25">
      <c r="A749" s="77"/>
    </row>
    <row r="750" spans="1:1" ht="15.75" customHeight="1" x14ac:dyDescent="0.25">
      <c r="A750" s="77"/>
    </row>
    <row r="751" spans="1:1" ht="15.75" customHeight="1" x14ac:dyDescent="0.25">
      <c r="A751" s="77"/>
    </row>
    <row r="752" spans="1:1" ht="15.75" customHeight="1" x14ac:dyDescent="0.25">
      <c r="A752" s="77"/>
    </row>
    <row r="753" spans="1:1" ht="15.75" customHeight="1" x14ac:dyDescent="0.25">
      <c r="A753" s="77"/>
    </row>
    <row r="754" spans="1:1" ht="15.75" customHeight="1" x14ac:dyDescent="0.25">
      <c r="A754" s="77"/>
    </row>
    <row r="755" spans="1:1" ht="15.75" customHeight="1" x14ac:dyDescent="0.25">
      <c r="A755" s="77"/>
    </row>
    <row r="756" spans="1:1" ht="15.75" customHeight="1" x14ac:dyDescent="0.25">
      <c r="A756" s="77"/>
    </row>
    <row r="757" spans="1:1" ht="15.75" customHeight="1" x14ac:dyDescent="0.25">
      <c r="A757" s="77"/>
    </row>
    <row r="758" spans="1:1" ht="15.75" customHeight="1" x14ac:dyDescent="0.25">
      <c r="A758" s="77"/>
    </row>
    <row r="759" spans="1:1" ht="15.75" customHeight="1" x14ac:dyDescent="0.25"/>
  </sheetData>
  <mergeCells count="8">
    <mergeCell ref="A6:F6"/>
    <mergeCell ref="A30:E30"/>
    <mergeCell ref="A1:C1"/>
    <mergeCell ref="D1:E1"/>
    <mergeCell ref="A2:C2"/>
    <mergeCell ref="D2:E2"/>
    <mergeCell ref="A5:F5"/>
    <mergeCell ref="A4:E4"/>
  </mergeCells>
  <pageMargins left="0.45" right="0.2" top="0.5" bottom="0.25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9"/>
  <sheetViews>
    <sheetView topLeftCell="A16" workbookViewId="0">
      <selection activeCell="D29" sqref="D29"/>
    </sheetView>
  </sheetViews>
  <sheetFormatPr defaultColWidth="11.125" defaultRowHeight="15" customHeight="1" x14ac:dyDescent="0.25"/>
  <cols>
    <col min="1" max="1" width="5" customWidth="1"/>
    <col min="2" max="2" width="19.5" bestFit="1" customWidth="1"/>
    <col min="3" max="3" width="19.5" customWidth="1"/>
    <col min="4" max="4" width="31.625" customWidth="1"/>
    <col min="5" max="5" width="13.125" customWidth="1"/>
    <col min="6" max="26" width="6.625" customWidth="1"/>
  </cols>
  <sheetData>
    <row r="1" spans="1:6" ht="22.5" customHeight="1" x14ac:dyDescent="0.25">
      <c r="A1" s="329" t="s">
        <v>17</v>
      </c>
      <c r="B1" s="326"/>
      <c r="C1" s="327"/>
      <c r="D1" s="330" t="s">
        <v>18</v>
      </c>
      <c r="E1" s="327"/>
    </row>
    <row r="2" spans="1:6" ht="15.75" customHeight="1" x14ac:dyDescent="0.25">
      <c r="A2" s="331" t="s">
        <v>19</v>
      </c>
      <c r="B2" s="326"/>
      <c r="C2" s="327"/>
      <c r="D2" s="332" t="s">
        <v>20</v>
      </c>
      <c r="E2" s="327"/>
    </row>
    <row r="3" spans="1:6" ht="15.75" customHeight="1" x14ac:dyDescent="0.25">
      <c r="A3" s="71"/>
      <c r="B3" s="71"/>
      <c r="C3" s="78"/>
      <c r="D3" s="73"/>
      <c r="E3" s="71"/>
    </row>
    <row r="4" spans="1:6" ht="15.75" customHeight="1" x14ac:dyDescent="0.25">
      <c r="A4" s="324" t="s">
        <v>108</v>
      </c>
      <c r="B4" s="274"/>
      <c r="C4" s="274"/>
      <c r="D4" s="274"/>
      <c r="E4" s="274"/>
    </row>
    <row r="5" spans="1:6" ht="28.5" customHeight="1" x14ac:dyDescent="0.25">
      <c r="A5" s="333" t="s">
        <v>913</v>
      </c>
      <c r="B5" s="333"/>
      <c r="C5" s="333"/>
      <c r="D5" s="333"/>
      <c r="E5" s="333"/>
      <c r="F5" s="202"/>
    </row>
    <row r="6" spans="1:6" ht="26.25" customHeight="1" x14ac:dyDescent="0.25">
      <c r="A6" s="79" t="s">
        <v>22</v>
      </c>
      <c r="B6" s="79" t="s">
        <v>23</v>
      </c>
      <c r="C6" s="79" t="s">
        <v>24</v>
      </c>
      <c r="D6" s="79" t="s">
        <v>25</v>
      </c>
      <c r="E6" s="155" t="s">
        <v>4</v>
      </c>
    </row>
    <row r="7" spans="1:6" ht="26.25" customHeight="1" x14ac:dyDescent="0.25">
      <c r="A7" s="149">
        <v>1</v>
      </c>
      <c r="B7" s="143" t="s">
        <v>860</v>
      </c>
      <c r="C7" s="143">
        <v>205714020210033</v>
      </c>
      <c r="D7" s="143" t="s">
        <v>168</v>
      </c>
      <c r="E7" s="156"/>
    </row>
    <row r="8" spans="1:6" ht="26.25" customHeight="1" x14ac:dyDescent="0.25">
      <c r="A8" s="149">
        <v>2</v>
      </c>
      <c r="B8" s="143" t="s">
        <v>860</v>
      </c>
      <c r="C8" s="143">
        <v>205714020210047</v>
      </c>
      <c r="D8" s="143" t="s">
        <v>160</v>
      </c>
      <c r="E8" s="79"/>
    </row>
    <row r="9" spans="1:6" ht="26.25" customHeight="1" x14ac:dyDescent="0.25">
      <c r="A9" s="149">
        <v>3</v>
      </c>
      <c r="B9" s="150" t="s">
        <v>860</v>
      </c>
      <c r="C9" s="150">
        <v>205714020210392</v>
      </c>
      <c r="D9" s="150" t="s">
        <v>154</v>
      </c>
      <c r="E9" s="156"/>
    </row>
    <row r="10" spans="1:6" ht="26.25" customHeight="1" x14ac:dyDescent="0.25">
      <c r="A10" s="149">
        <v>4</v>
      </c>
      <c r="B10" s="143" t="s">
        <v>862</v>
      </c>
      <c r="C10" s="143">
        <v>205714020210127</v>
      </c>
      <c r="D10" s="143" t="s">
        <v>60</v>
      </c>
      <c r="E10" s="156"/>
    </row>
    <row r="11" spans="1:6" ht="26.25" customHeight="1" x14ac:dyDescent="0.25">
      <c r="A11" s="149">
        <v>5</v>
      </c>
      <c r="B11" s="143" t="s">
        <v>860</v>
      </c>
      <c r="C11" s="143">
        <v>205714020210006</v>
      </c>
      <c r="D11" s="143" t="s">
        <v>38</v>
      </c>
      <c r="E11" s="79"/>
    </row>
    <row r="12" spans="1:6" ht="26.25" customHeight="1" x14ac:dyDescent="0.25">
      <c r="A12" s="149">
        <v>6</v>
      </c>
      <c r="B12" s="143" t="s">
        <v>860</v>
      </c>
      <c r="C12" s="143">
        <v>205714020210354</v>
      </c>
      <c r="D12" s="143" t="s">
        <v>155</v>
      </c>
      <c r="E12" s="156"/>
    </row>
    <row r="13" spans="1:6" ht="26.25" customHeight="1" x14ac:dyDescent="0.25">
      <c r="A13" s="149">
        <v>7</v>
      </c>
      <c r="B13" s="157" t="s">
        <v>860</v>
      </c>
      <c r="C13" s="157">
        <v>205714020210039</v>
      </c>
      <c r="D13" s="76" t="s">
        <v>363</v>
      </c>
      <c r="E13" s="156"/>
    </row>
    <row r="14" spans="1:6" ht="26.25" customHeight="1" x14ac:dyDescent="0.25">
      <c r="A14" s="149">
        <v>8</v>
      </c>
      <c r="B14" s="143" t="s">
        <v>860</v>
      </c>
      <c r="C14" s="143">
        <v>205714020210029</v>
      </c>
      <c r="D14" s="143" t="s">
        <v>136</v>
      </c>
      <c r="E14" s="156"/>
    </row>
    <row r="15" spans="1:6" ht="26.25" customHeight="1" x14ac:dyDescent="0.25">
      <c r="A15" s="149">
        <v>9</v>
      </c>
      <c r="B15" s="143" t="s">
        <v>860</v>
      </c>
      <c r="C15" s="143">
        <v>205714020210009</v>
      </c>
      <c r="D15" s="143" t="s">
        <v>135</v>
      </c>
      <c r="E15" s="156"/>
    </row>
    <row r="16" spans="1:6" ht="26.25" customHeight="1" x14ac:dyDescent="0.25">
      <c r="A16" s="149">
        <v>10</v>
      </c>
      <c r="B16" s="143" t="s">
        <v>860</v>
      </c>
      <c r="C16" s="143">
        <v>205714020210044</v>
      </c>
      <c r="D16" s="143" t="s">
        <v>125</v>
      </c>
      <c r="E16" s="156"/>
    </row>
    <row r="17" spans="1:8" ht="26.25" customHeight="1" x14ac:dyDescent="0.25">
      <c r="A17" s="149">
        <v>11</v>
      </c>
      <c r="B17" s="143" t="s">
        <v>860</v>
      </c>
      <c r="C17" s="143">
        <v>205714020210055</v>
      </c>
      <c r="D17" s="143" t="s">
        <v>114</v>
      </c>
      <c r="E17" s="156"/>
    </row>
    <row r="18" spans="1:8" ht="26.25" customHeight="1" x14ac:dyDescent="0.25">
      <c r="A18" s="149">
        <v>12</v>
      </c>
      <c r="B18" s="143" t="s">
        <v>862</v>
      </c>
      <c r="C18" s="143">
        <v>205714020210178</v>
      </c>
      <c r="D18" s="143" t="s">
        <v>254</v>
      </c>
      <c r="E18" s="156"/>
    </row>
    <row r="19" spans="1:8" ht="26.25" customHeight="1" x14ac:dyDescent="0.25">
      <c r="A19" s="149">
        <v>13</v>
      </c>
      <c r="B19" s="143" t="s">
        <v>862</v>
      </c>
      <c r="C19" s="143">
        <v>205714020210161</v>
      </c>
      <c r="D19" s="143" t="s">
        <v>72</v>
      </c>
      <c r="E19" s="156"/>
    </row>
    <row r="20" spans="1:8" ht="26.25" customHeight="1" x14ac:dyDescent="0.25">
      <c r="A20" s="149">
        <v>14</v>
      </c>
      <c r="B20" s="143" t="s">
        <v>862</v>
      </c>
      <c r="C20" s="143">
        <v>205714020210090</v>
      </c>
      <c r="D20" s="143" t="s">
        <v>63</v>
      </c>
      <c r="E20" s="156"/>
    </row>
    <row r="21" spans="1:8" ht="26.25" customHeight="1" x14ac:dyDescent="0.25">
      <c r="A21" s="149">
        <v>15</v>
      </c>
      <c r="B21" s="143" t="s">
        <v>862</v>
      </c>
      <c r="C21" s="143">
        <v>205714020210352</v>
      </c>
      <c r="D21" s="143" t="s">
        <v>225</v>
      </c>
      <c r="E21" s="156"/>
    </row>
    <row r="22" spans="1:8" ht="26.25" customHeight="1" x14ac:dyDescent="0.25">
      <c r="A22" s="149">
        <v>16</v>
      </c>
      <c r="B22" s="143" t="s">
        <v>862</v>
      </c>
      <c r="C22" s="143">
        <v>205714020210267</v>
      </c>
      <c r="D22" s="143" t="s">
        <v>222</v>
      </c>
      <c r="E22" s="156"/>
    </row>
    <row r="23" spans="1:8" ht="26.25" customHeight="1" x14ac:dyDescent="0.25">
      <c r="A23" s="149">
        <v>17</v>
      </c>
      <c r="B23" s="150" t="s">
        <v>865</v>
      </c>
      <c r="C23" s="150">
        <v>205714020210199</v>
      </c>
      <c r="D23" s="150" t="s">
        <v>239</v>
      </c>
      <c r="E23" s="156"/>
    </row>
    <row r="24" spans="1:8" ht="26.25" customHeight="1" x14ac:dyDescent="0.25">
      <c r="A24" s="149">
        <v>18</v>
      </c>
      <c r="B24" s="143" t="s">
        <v>862</v>
      </c>
      <c r="C24" s="143">
        <v>205714020210081</v>
      </c>
      <c r="D24" s="143" t="s">
        <v>214</v>
      </c>
      <c r="E24" s="79"/>
    </row>
    <row r="25" spans="1:8" ht="26.25" customHeight="1" x14ac:dyDescent="0.25">
      <c r="A25" s="149">
        <v>19</v>
      </c>
      <c r="B25" s="143" t="s">
        <v>862</v>
      </c>
      <c r="C25" s="143">
        <v>205714020210156</v>
      </c>
      <c r="D25" s="143" t="s">
        <v>210</v>
      </c>
      <c r="E25" s="79"/>
    </row>
    <row r="26" spans="1:8" ht="26.25" customHeight="1" x14ac:dyDescent="0.25">
      <c r="A26" s="149">
        <v>20</v>
      </c>
      <c r="B26" s="143" t="s">
        <v>862</v>
      </c>
      <c r="C26" s="143">
        <v>205714020210128</v>
      </c>
      <c r="D26" s="143" t="s">
        <v>202</v>
      </c>
      <c r="E26" s="79"/>
      <c r="H26" s="136"/>
    </row>
    <row r="27" spans="1:8" ht="26.25" customHeight="1" x14ac:dyDescent="0.25">
      <c r="A27" s="149">
        <v>21</v>
      </c>
      <c r="B27" s="143" t="s">
        <v>864</v>
      </c>
      <c r="C27" s="143">
        <v>205714020210248</v>
      </c>
      <c r="D27" s="143" t="s">
        <v>72</v>
      </c>
      <c r="E27" s="186" t="s">
        <v>911</v>
      </c>
    </row>
    <row r="28" spans="1:8" ht="26.25" customHeight="1" x14ac:dyDescent="0.25">
      <c r="A28" s="149">
        <v>22</v>
      </c>
      <c r="B28" s="143" t="s">
        <v>862</v>
      </c>
      <c r="C28" s="143">
        <v>205714020210247</v>
      </c>
      <c r="D28" s="143" t="s">
        <v>189</v>
      </c>
      <c r="E28" s="79"/>
    </row>
    <row r="29" spans="1:8" ht="26.25" customHeight="1" x14ac:dyDescent="0.25">
      <c r="A29" s="149">
        <v>23</v>
      </c>
      <c r="B29" s="143" t="s">
        <v>864</v>
      </c>
      <c r="C29" s="143">
        <v>205714020210284</v>
      </c>
      <c r="D29" s="143" t="s">
        <v>389</v>
      </c>
      <c r="E29" s="79" t="s">
        <v>16</v>
      </c>
    </row>
    <row r="30" spans="1:8" ht="26.25" customHeight="1" x14ac:dyDescent="0.25">
      <c r="A30" s="149">
        <v>24</v>
      </c>
      <c r="B30" s="150" t="s">
        <v>450</v>
      </c>
      <c r="C30" s="150">
        <v>19571402090009</v>
      </c>
      <c r="D30" s="150" t="s">
        <v>460</v>
      </c>
      <c r="E30" s="79"/>
    </row>
    <row r="31" spans="1:8" ht="24" customHeight="1" x14ac:dyDescent="0.25">
      <c r="A31" s="334" t="s">
        <v>35</v>
      </c>
      <c r="B31" s="335"/>
      <c r="C31" s="335"/>
      <c r="D31" s="335"/>
      <c r="E31" s="335"/>
    </row>
    <row r="32" spans="1:8" ht="15.75" customHeight="1" x14ac:dyDescent="0.25">
      <c r="C32" s="80"/>
    </row>
    <row r="33" spans="3:3" ht="15.75" customHeight="1" x14ac:dyDescent="0.25">
      <c r="C33" s="80"/>
    </row>
    <row r="34" spans="3:3" ht="15.75" customHeight="1" x14ac:dyDescent="0.25">
      <c r="C34" s="80"/>
    </row>
    <row r="35" spans="3:3" ht="15.75" customHeight="1" x14ac:dyDescent="0.25">
      <c r="C35" s="80"/>
    </row>
    <row r="36" spans="3:3" ht="15.75" customHeight="1" x14ac:dyDescent="0.25">
      <c r="C36" s="80"/>
    </row>
    <row r="37" spans="3:3" ht="15.75" customHeight="1" x14ac:dyDescent="0.25">
      <c r="C37" s="80"/>
    </row>
    <row r="38" spans="3:3" ht="15.75" customHeight="1" x14ac:dyDescent="0.25">
      <c r="C38" s="80"/>
    </row>
    <row r="39" spans="3:3" ht="15.75" customHeight="1" x14ac:dyDescent="0.25">
      <c r="C39" s="80"/>
    </row>
    <row r="40" spans="3:3" ht="15.75" customHeight="1" x14ac:dyDescent="0.25">
      <c r="C40" s="80"/>
    </row>
    <row r="41" spans="3:3" ht="15.75" customHeight="1" x14ac:dyDescent="0.25">
      <c r="C41" s="80"/>
    </row>
    <row r="42" spans="3:3" ht="15.75" customHeight="1" x14ac:dyDescent="0.25">
      <c r="C42" s="80"/>
    </row>
    <row r="43" spans="3:3" ht="15.75" customHeight="1" x14ac:dyDescent="0.25">
      <c r="C43" s="80"/>
    </row>
    <row r="44" spans="3:3" ht="15.75" customHeight="1" x14ac:dyDescent="0.25">
      <c r="C44" s="80"/>
    </row>
    <row r="45" spans="3:3" ht="15.75" customHeight="1" x14ac:dyDescent="0.25">
      <c r="C45" s="80"/>
    </row>
    <row r="46" spans="3:3" ht="15.75" customHeight="1" x14ac:dyDescent="0.25">
      <c r="C46" s="80"/>
    </row>
    <row r="47" spans="3:3" ht="15.75" customHeight="1" x14ac:dyDescent="0.25">
      <c r="C47" s="80"/>
    </row>
    <row r="48" spans="3:3" ht="15.75" customHeight="1" x14ac:dyDescent="0.25">
      <c r="C48" s="80"/>
    </row>
    <row r="49" spans="3:3" ht="15.75" customHeight="1" x14ac:dyDescent="0.25">
      <c r="C49" s="80"/>
    </row>
    <row r="50" spans="3:3" ht="15.75" customHeight="1" x14ac:dyDescent="0.25">
      <c r="C50" s="80"/>
    </row>
    <row r="51" spans="3:3" ht="15.75" customHeight="1" x14ac:dyDescent="0.25">
      <c r="C51" s="80"/>
    </row>
    <row r="52" spans="3:3" ht="15.75" customHeight="1" x14ac:dyDescent="0.25">
      <c r="C52" s="80"/>
    </row>
    <row r="53" spans="3:3" ht="15.75" customHeight="1" x14ac:dyDescent="0.25">
      <c r="C53" s="80"/>
    </row>
    <row r="54" spans="3:3" ht="15.75" customHeight="1" x14ac:dyDescent="0.25">
      <c r="C54" s="80"/>
    </row>
    <row r="55" spans="3:3" ht="15.75" customHeight="1" x14ac:dyDescent="0.25">
      <c r="C55" s="80"/>
    </row>
    <row r="56" spans="3:3" ht="15.75" customHeight="1" x14ac:dyDescent="0.25">
      <c r="C56" s="80"/>
    </row>
    <row r="57" spans="3:3" ht="15.75" customHeight="1" x14ac:dyDescent="0.25">
      <c r="C57" s="80"/>
    </row>
    <row r="58" spans="3:3" ht="15.75" customHeight="1" x14ac:dyDescent="0.25">
      <c r="C58" s="80"/>
    </row>
    <row r="59" spans="3:3" ht="15.75" customHeight="1" x14ac:dyDescent="0.25">
      <c r="C59" s="80"/>
    </row>
    <row r="60" spans="3:3" ht="15.75" customHeight="1" x14ac:dyDescent="0.25">
      <c r="C60" s="80"/>
    </row>
    <row r="61" spans="3:3" ht="15.75" customHeight="1" x14ac:dyDescent="0.25">
      <c r="C61" s="80"/>
    </row>
    <row r="62" spans="3:3" ht="15.75" customHeight="1" x14ac:dyDescent="0.25">
      <c r="C62" s="80"/>
    </row>
    <row r="63" spans="3:3" ht="15.75" customHeight="1" x14ac:dyDescent="0.25">
      <c r="C63" s="80"/>
    </row>
    <row r="64" spans="3:3" ht="15.75" customHeight="1" x14ac:dyDescent="0.25">
      <c r="C64" s="80"/>
    </row>
    <row r="65" spans="3:3" ht="15.75" customHeight="1" x14ac:dyDescent="0.25">
      <c r="C65" s="80"/>
    </row>
    <row r="66" spans="3:3" ht="15.75" customHeight="1" x14ac:dyDescent="0.25">
      <c r="C66" s="80"/>
    </row>
    <row r="67" spans="3:3" ht="15.75" customHeight="1" x14ac:dyDescent="0.25">
      <c r="C67" s="80"/>
    </row>
    <row r="68" spans="3:3" ht="15.75" customHeight="1" x14ac:dyDescent="0.25">
      <c r="C68" s="80"/>
    </row>
    <row r="69" spans="3:3" ht="15.75" customHeight="1" x14ac:dyDescent="0.25">
      <c r="C69" s="80"/>
    </row>
    <row r="70" spans="3:3" ht="15.75" customHeight="1" x14ac:dyDescent="0.25">
      <c r="C70" s="80"/>
    </row>
    <row r="71" spans="3:3" ht="15.75" customHeight="1" x14ac:dyDescent="0.25">
      <c r="C71" s="80"/>
    </row>
    <row r="72" spans="3:3" ht="15.75" customHeight="1" x14ac:dyDescent="0.25">
      <c r="C72" s="80"/>
    </row>
    <row r="73" spans="3:3" ht="15.75" customHeight="1" x14ac:dyDescent="0.25">
      <c r="C73" s="80"/>
    </row>
    <row r="74" spans="3:3" ht="15.75" customHeight="1" x14ac:dyDescent="0.25">
      <c r="C74" s="80"/>
    </row>
    <row r="75" spans="3:3" ht="15.75" customHeight="1" x14ac:dyDescent="0.25">
      <c r="C75" s="80"/>
    </row>
    <row r="76" spans="3:3" ht="15.75" customHeight="1" x14ac:dyDescent="0.25">
      <c r="C76" s="80"/>
    </row>
    <row r="77" spans="3:3" ht="15.75" customHeight="1" x14ac:dyDescent="0.25">
      <c r="C77" s="80"/>
    </row>
    <row r="78" spans="3:3" ht="15.75" customHeight="1" x14ac:dyDescent="0.25">
      <c r="C78" s="80"/>
    </row>
    <row r="79" spans="3:3" ht="15.75" customHeight="1" x14ac:dyDescent="0.25">
      <c r="C79" s="80"/>
    </row>
    <row r="80" spans="3:3" ht="15.75" customHeight="1" x14ac:dyDescent="0.25">
      <c r="C80" s="80"/>
    </row>
    <row r="81" spans="3:3" ht="15.75" customHeight="1" x14ac:dyDescent="0.25">
      <c r="C81" s="80"/>
    </row>
    <row r="82" spans="3:3" ht="15.75" customHeight="1" x14ac:dyDescent="0.25">
      <c r="C82" s="80"/>
    </row>
    <row r="83" spans="3:3" ht="15.75" customHeight="1" x14ac:dyDescent="0.25">
      <c r="C83" s="80"/>
    </row>
    <row r="84" spans="3:3" ht="15.75" customHeight="1" x14ac:dyDescent="0.25">
      <c r="C84" s="80"/>
    </row>
    <row r="85" spans="3:3" ht="15.75" customHeight="1" x14ac:dyDescent="0.25">
      <c r="C85" s="80"/>
    </row>
    <row r="86" spans="3:3" ht="15.75" customHeight="1" x14ac:dyDescent="0.25">
      <c r="C86" s="80"/>
    </row>
    <row r="87" spans="3:3" ht="15.75" customHeight="1" x14ac:dyDescent="0.25">
      <c r="C87" s="80"/>
    </row>
    <row r="88" spans="3:3" ht="15.75" customHeight="1" x14ac:dyDescent="0.25">
      <c r="C88" s="80"/>
    </row>
    <row r="89" spans="3:3" ht="15.75" customHeight="1" x14ac:dyDescent="0.25">
      <c r="C89" s="80"/>
    </row>
    <row r="90" spans="3:3" ht="15.75" customHeight="1" x14ac:dyDescent="0.25">
      <c r="C90" s="80"/>
    </row>
    <row r="91" spans="3:3" ht="15.75" customHeight="1" x14ac:dyDescent="0.25">
      <c r="C91" s="80"/>
    </row>
    <row r="92" spans="3:3" ht="15.75" customHeight="1" x14ac:dyDescent="0.25">
      <c r="C92" s="80"/>
    </row>
    <row r="93" spans="3:3" ht="15.75" customHeight="1" x14ac:dyDescent="0.25">
      <c r="C93" s="80"/>
    </row>
    <row r="94" spans="3:3" ht="15.75" customHeight="1" x14ac:dyDescent="0.25">
      <c r="C94" s="80"/>
    </row>
    <row r="95" spans="3:3" ht="15.75" customHeight="1" x14ac:dyDescent="0.25">
      <c r="C95" s="80"/>
    </row>
    <row r="96" spans="3:3" ht="15.75" customHeight="1" x14ac:dyDescent="0.25">
      <c r="C96" s="80"/>
    </row>
    <row r="97" spans="3:3" ht="15.75" customHeight="1" x14ac:dyDescent="0.25">
      <c r="C97" s="80"/>
    </row>
    <row r="98" spans="3:3" ht="15.75" customHeight="1" x14ac:dyDescent="0.25">
      <c r="C98" s="80"/>
    </row>
    <row r="99" spans="3:3" ht="15.75" customHeight="1" x14ac:dyDescent="0.25">
      <c r="C99" s="80"/>
    </row>
    <row r="100" spans="3:3" ht="15.75" customHeight="1" x14ac:dyDescent="0.25">
      <c r="C100" s="80"/>
    </row>
    <row r="101" spans="3:3" ht="15.75" customHeight="1" x14ac:dyDescent="0.25">
      <c r="C101" s="80"/>
    </row>
    <row r="102" spans="3:3" ht="15.75" customHeight="1" x14ac:dyDescent="0.25">
      <c r="C102" s="80"/>
    </row>
    <row r="103" spans="3:3" ht="15.75" customHeight="1" x14ac:dyDescent="0.25">
      <c r="C103" s="80"/>
    </row>
    <row r="104" spans="3:3" ht="15.75" customHeight="1" x14ac:dyDescent="0.25">
      <c r="C104" s="80"/>
    </row>
    <row r="105" spans="3:3" ht="15.75" customHeight="1" x14ac:dyDescent="0.25">
      <c r="C105" s="80"/>
    </row>
    <row r="106" spans="3:3" ht="15.75" customHeight="1" x14ac:dyDescent="0.25">
      <c r="C106" s="80"/>
    </row>
    <row r="107" spans="3:3" ht="15.75" customHeight="1" x14ac:dyDescent="0.25">
      <c r="C107" s="80"/>
    </row>
    <row r="108" spans="3:3" ht="15.75" customHeight="1" x14ac:dyDescent="0.25">
      <c r="C108" s="80"/>
    </row>
    <row r="109" spans="3:3" ht="15.75" customHeight="1" x14ac:dyDescent="0.25">
      <c r="C109" s="80"/>
    </row>
    <row r="110" spans="3:3" ht="15.75" customHeight="1" x14ac:dyDescent="0.25">
      <c r="C110" s="80"/>
    </row>
    <row r="111" spans="3:3" ht="15.75" customHeight="1" x14ac:dyDescent="0.25">
      <c r="C111" s="80"/>
    </row>
    <row r="112" spans="3:3" ht="15.75" customHeight="1" x14ac:dyDescent="0.25">
      <c r="C112" s="80"/>
    </row>
    <row r="113" spans="3:3" ht="15.75" customHeight="1" x14ac:dyDescent="0.25">
      <c r="C113" s="80"/>
    </row>
    <row r="114" spans="3:3" ht="15.75" customHeight="1" x14ac:dyDescent="0.25">
      <c r="C114" s="80"/>
    </row>
    <row r="115" spans="3:3" ht="15.75" customHeight="1" x14ac:dyDescent="0.25">
      <c r="C115" s="80"/>
    </row>
    <row r="116" spans="3:3" ht="15.75" customHeight="1" x14ac:dyDescent="0.25">
      <c r="C116" s="80"/>
    </row>
    <row r="117" spans="3:3" ht="15.75" customHeight="1" x14ac:dyDescent="0.25">
      <c r="C117" s="80"/>
    </row>
    <row r="118" spans="3:3" ht="15.75" customHeight="1" x14ac:dyDescent="0.25">
      <c r="C118" s="80"/>
    </row>
    <row r="119" spans="3:3" ht="15.75" customHeight="1" x14ac:dyDescent="0.25">
      <c r="C119" s="80"/>
    </row>
    <row r="120" spans="3:3" ht="15.75" customHeight="1" x14ac:dyDescent="0.25">
      <c r="C120" s="80"/>
    </row>
    <row r="121" spans="3:3" ht="15.75" customHeight="1" x14ac:dyDescent="0.25">
      <c r="C121" s="80"/>
    </row>
    <row r="122" spans="3:3" ht="15.75" customHeight="1" x14ac:dyDescent="0.25">
      <c r="C122" s="80"/>
    </row>
    <row r="123" spans="3:3" ht="15.75" customHeight="1" x14ac:dyDescent="0.25">
      <c r="C123" s="80"/>
    </row>
    <row r="124" spans="3:3" ht="15.75" customHeight="1" x14ac:dyDescent="0.25">
      <c r="C124" s="80"/>
    </row>
    <row r="125" spans="3:3" ht="15.75" customHeight="1" x14ac:dyDescent="0.25">
      <c r="C125" s="80"/>
    </row>
    <row r="126" spans="3:3" ht="15.75" customHeight="1" x14ac:dyDescent="0.25">
      <c r="C126" s="80"/>
    </row>
    <row r="127" spans="3:3" ht="15.75" customHeight="1" x14ac:dyDescent="0.25">
      <c r="C127" s="80"/>
    </row>
    <row r="128" spans="3:3" ht="15.75" customHeight="1" x14ac:dyDescent="0.25">
      <c r="C128" s="80"/>
    </row>
    <row r="129" spans="3:3" ht="15.75" customHeight="1" x14ac:dyDescent="0.25">
      <c r="C129" s="80"/>
    </row>
    <row r="130" spans="3:3" ht="15.75" customHeight="1" x14ac:dyDescent="0.25">
      <c r="C130" s="80"/>
    </row>
    <row r="131" spans="3:3" ht="15.75" customHeight="1" x14ac:dyDescent="0.25">
      <c r="C131" s="80"/>
    </row>
    <row r="132" spans="3:3" ht="15.75" customHeight="1" x14ac:dyDescent="0.25">
      <c r="C132" s="80"/>
    </row>
    <row r="133" spans="3:3" ht="15.75" customHeight="1" x14ac:dyDescent="0.25">
      <c r="C133" s="80"/>
    </row>
    <row r="134" spans="3:3" ht="15.75" customHeight="1" x14ac:dyDescent="0.25">
      <c r="C134" s="80"/>
    </row>
    <row r="135" spans="3:3" ht="15.75" customHeight="1" x14ac:dyDescent="0.25">
      <c r="C135" s="80"/>
    </row>
    <row r="136" spans="3:3" ht="15.75" customHeight="1" x14ac:dyDescent="0.25">
      <c r="C136" s="80"/>
    </row>
    <row r="137" spans="3:3" ht="15.75" customHeight="1" x14ac:dyDescent="0.25">
      <c r="C137" s="80"/>
    </row>
    <row r="138" spans="3:3" ht="15.75" customHeight="1" x14ac:dyDescent="0.25">
      <c r="C138" s="80"/>
    </row>
    <row r="139" spans="3:3" ht="15.75" customHeight="1" x14ac:dyDescent="0.25">
      <c r="C139" s="80"/>
    </row>
    <row r="140" spans="3:3" ht="15.75" customHeight="1" x14ac:dyDescent="0.25">
      <c r="C140" s="80"/>
    </row>
    <row r="141" spans="3:3" ht="15.75" customHeight="1" x14ac:dyDescent="0.25">
      <c r="C141" s="80"/>
    </row>
    <row r="142" spans="3:3" ht="15.75" customHeight="1" x14ac:dyDescent="0.25">
      <c r="C142" s="80"/>
    </row>
    <row r="143" spans="3:3" ht="15.75" customHeight="1" x14ac:dyDescent="0.25">
      <c r="C143" s="80"/>
    </row>
    <row r="144" spans="3:3" ht="15.75" customHeight="1" x14ac:dyDescent="0.25">
      <c r="C144" s="80"/>
    </row>
    <row r="145" spans="3:3" ht="15.75" customHeight="1" x14ac:dyDescent="0.25">
      <c r="C145" s="80"/>
    </row>
    <row r="146" spans="3:3" ht="15.75" customHeight="1" x14ac:dyDescent="0.25">
      <c r="C146" s="80"/>
    </row>
    <row r="147" spans="3:3" ht="15.75" customHeight="1" x14ac:dyDescent="0.25">
      <c r="C147" s="80"/>
    </row>
    <row r="148" spans="3:3" ht="15.75" customHeight="1" x14ac:dyDescent="0.25">
      <c r="C148" s="80"/>
    </row>
    <row r="149" spans="3:3" ht="15.75" customHeight="1" x14ac:dyDescent="0.25">
      <c r="C149" s="80"/>
    </row>
    <row r="150" spans="3:3" ht="15.75" customHeight="1" x14ac:dyDescent="0.25">
      <c r="C150" s="80"/>
    </row>
    <row r="151" spans="3:3" ht="15.75" customHeight="1" x14ac:dyDescent="0.25">
      <c r="C151" s="80"/>
    </row>
    <row r="152" spans="3:3" ht="15.75" customHeight="1" x14ac:dyDescent="0.25">
      <c r="C152" s="80"/>
    </row>
    <row r="153" spans="3:3" ht="15.75" customHeight="1" x14ac:dyDescent="0.25">
      <c r="C153" s="80"/>
    </row>
    <row r="154" spans="3:3" ht="15.75" customHeight="1" x14ac:dyDescent="0.25">
      <c r="C154" s="80"/>
    </row>
    <row r="155" spans="3:3" ht="15.75" customHeight="1" x14ac:dyDescent="0.25">
      <c r="C155" s="80"/>
    </row>
    <row r="156" spans="3:3" ht="15.75" customHeight="1" x14ac:dyDescent="0.25">
      <c r="C156" s="80"/>
    </row>
    <row r="157" spans="3:3" ht="15.75" customHeight="1" x14ac:dyDescent="0.25">
      <c r="C157" s="80"/>
    </row>
    <row r="158" spans="3:3" ht="15.75" customHeight="1" x14ac:dyDescent="0.25">
      <c r="C158" s="80"/>
    </row>
    <row r="159" spans="3:3" ht="15.75" customHeight="1" x14ac:dyDescent="0.25">
      <c r="C159" s="80"/>
    </row>
    <row r="160" spans="3:3" ht="15.75" customHeight="1" x14ac:dyDescent="0.25">
      <c r="C160" s="80"/>
    </row>
    <row r="161" spans="3:3" ht="15.75" customHeight="1" x14ac:dyDescent="0.25">
      <c r="C161" s="80"/>
    </row>
    <row r="162" spans="3:3" ht="15.75" customHeight="1" x14ac:dyDescent="0.25">
      <c r="C162" s="80"/>
    </row>
    <row r="163" spans="3:3" ht="15.75" customHeight="1" x14ac:dyDescent="0.25">
      <c r="C163" s="80"/>
    </row>
    <row r="164" spans="3:3" ht="15.75" customHeight="1" x14ac:dyDescent="0.25">
      <c r="C164" s="80"/>
    </row>
    <row r="165" spans="3:3" ht="15.75" customHeight="1" x14ac:dyDescent="0.25">
      <c r="C165" s="80"/>
    </row>
    <row r="166" spans="3:3" ht="15.75" customHeight="1" x14ac:dyDescent="0.25">
      <c r="C166" s="80"/>
    </row>
    <row r="167" spans="3:3" ht="15.75" customHeight="1" x14ac:dyDescent="0.25">
      <c r="C167" s="80"/>
    </row>
    <row r="168" spans="3:3" ht="15.75" customHeight="1" x14ac:dyDescent="0.25">
      <c r="C168" s="80"/>
    </row>
    <row r="169" spans="3:3" ht="15.75" customHeight="1" x14ac:dyDescent="0.25">
      <c r="C169" s="80"/>
    </row>
    <row r="170" spans="3:3" ht="15.75" customHeight="1" x14ac:dyDescent="0.25">
      <c r="C170" s="80"/>
    </row>
    <row r="171" spans="3:3" ht="15.75" customHeight="1" x14ac:dyDescent="0.25">
      <c r="C171" s="80"/>
    </row>
    <row r="172" spans="3:3" ht="15.75" customHeight="1" x14ac:dyDescent="0.25">
      <c r="C172" s="80"/>
    </row>
    <row r="173" spans="3:3" ht="15.75" customHeight="1" x14ac:dyDescent="0.25">
      <c r="C173" s="80"/>
    </row>
    <row r="174" spans="3:3" ht="15.75" customHeight="1" x14ac:dyDescent="0.25">
      <c r="C174" s="80"/>
    </row>
    <row r="175" spans="3:3" ht="15.75" customHeight="1" x14ac:dyDescent="0.25">
      <c r="C175" s="80"/>
    </row>
    <row r="176" spans="3:3" ht="15.75" customHeight="1" x14ac:dyDescent="0.25">
      <c r="C176" s="80"/>
    </row>
    <row r="177" spans="3:3" ht="15.75" customHeight="1" x14ac:dyDescent="0.25">
      <c r="C177" s="80"/>
    </row>
    <row r="178" spans="3:3" ht="15.75" customHeight="1" x14ac:dyDescent="0.25">
      <c r="C178" s="80"/>
    </row>
    <row r="179" spans="3:3" ht="15.75" customHeight="1" x14ac:dyDescent="0.25">
      <c r="C179" s="80"/>
    </row>
    <row r="180" spans="3:3" ht="15.75" customHeight="1" x14ac:dyDescent="0.25">
      <c r="C180" s="80"/>
    </row>
    <row r="181" spans="3:3" ht="15.75" customHeight="1" x14ac:dyDescent="0.25">
      <c r="C181" s="80"/>
    </row>
    <row r="182" spans="3:3" ht="15.75" customHeight="1" x14ac:dyDescent="0.25">
      <c r="C182" s="80"/>
    </row>
    <row r="183" spans="3:3" ht="15.75" customHeight="1" x14ac:dyDescent="0.25">
      <c r="C183" s="80"/>
    </row>
    <row r="184" spans="3:3" ht="15.75" customHeight="1" x14ac:dyDescent="0.25">
      <c r="C184" s="80"/>
    </row>
    <row r="185" spans="3:3" ht="15.75" customHeight="1" x14ac:dyDescent="0.25">
      <c r="C185" s="80"/>
    </row>
    <row r="186" spans="3:3" ht="15.75" customHeight="1" x14ac:dyDescent="0.25">
      <c r="C186" s="80"/>
    </row>
    <row r="187" spans="3:3" ht="15.75" customHeight="1" x14ac:dyDescent="0.25">
      <c r="C187" s="80"/>
    </row>
    <row r="188" spans="3:3" ht="15.75" customHeight="1" x14ac:dyDescent="0.25">
      <c r="C188" s="80"/>
    </row>
    <row r="189" spans="3:3" ht="15.75" customHeight="1" x14ac:dyDescent="0.25">
      <c r="C189" s="80"/>
    </row>
    <row r="190" spans="3:3" ht="15.75" customHeight="1" x14ac:dyDescent="0.25">
      <c r="C190" s="80"/>
    </row>
    <row r="191" spans="3:3" ht="15.75" customHeight="1" x14ac:dyDescent="0.25">
      <c r="C191" s="80"/>
    </row>
    <row r="192" spans="3:3" ht="15.75" customHeight="1" x14ac:dyDescent="0.25">
      <c r="C192" s="80"/>
    </row>
    <row r="193" spans="3:3" ht="15.75" customHeight="1" x14ac:dyDescent="0.25">
      <c r="C193" s="80"/>
    </row>
    <row r="194" spans="3:3" ht="15.75" customHeight="1" x14ac:dyDescent="0.25">
      <c r="C194" s="80"/>
    </row>
    <row r="195" spans="3:3" ht="15.75" customHeight="1" x14ac:dyDescent="0.25">
      <c r="C195" s="80"/>
    </row>
    <row r="196" spans="3:3" ht="15.75" customHeight="1" x14ac:dyDescent="0.25">
      <c r="C196" s="80"/>
    </row>
    <row r="197" spans="3:3" ht="15.75" customHeight="1" x14ac:dyDescent="0.25">
      <c r="C197" s="80"/>
    </row>
    <row r="198" spans="3:3" ht="15.75" customHeight="1" x14ac:dyDescent="0.25">
      <c r="C198" s="80"/>
    </row>
    <row r="199" spans="3:3" ht="15.75" customHeight="1" x14ac:dyDescent="0.25">
      <c r="C199" s="80"/>
    </row>
    <row r="200" spans="3:3" ht="15.75" customHeight="1" x14ac:dyDescent="0.25">
      <c r="C200" s="80"/>
    </row>
    <row r="201" spans="3:3" ht="15.75" customHeight="1" x14ac:dyDescent="0.25">
      <c r="C201" s="80"/>
    </row>
    <row r="202" spans="3:3" ht="15.75" customHeight="1" x14ac:dyDescent="0.25">
      <c r="C202" s="80"/>
    </row>
    <row r="203" spans="3:3" ht="15.75" customHeight="1" x14ac:dyDescent="0.25">
      <c r="C203" s="80"/>
    </row>
    <row r="204" spans="3:3" ht="15.75" customHeight="1" x14ac:dyDescent="0.25">
      <c r="C204" s="80"/>
    </row>
    <row r="205" spans="3:3" ht="15.75" customHeight="1" x14ac:dyDescent="0.25">
      <c r="C205" s="80"/>
    </row>
    <row r="206" spans="3:3" ht="15.75" customHeight="1" x14ac:dyDescent="0.25">
      <c r="C206" s="80"/>
    </row>
    <row r="207" spans="3:3" ht="15.75" customHeight="1" x14ac:dyDescent="0.25">
      <c r="C207" s="80"/>
    </row>
    <row r="208" spans="3:3" ht="15.75" customHeight="1" x14ac:dyDescent="0.25">
      <c r="C208" s="80"/>
    </row>
    <row r="209" spans="3:3" ht="15.75" customHeight="1" x14ac:dyDescent="0.25">
      <c r="C209" s="80"/>
    </row>
    <row r="210" spans="3:3" ht="15.75" customHeight="1" x14ac:dyDescent="0.25">
      <c r="C210" s="80"/>
    </row>
    <row r="211" spans="3:3" ht="15.75" customHeight="1" x14ac:dyDescent="0.25">
      <c r="C211" s="80"/>
    </row>
    <row r="212" spans="3:3" ht="15.75" customHeight="1" x14ac:dyDescent="0.25">
      <c r="C212" s="80"/>
    </row>
    <row r="213" spans="3:3" ht="15.75" customHeight="1" x14ac:dyDescent="0.25">
      <c r="C213" s="80"/>
    </row>
    <row r="214" spans="3:3" ht="15.75" customHeight="1" x14ac:dyDescent="0.25">
      <c r="C214" s="80"/>
    </row>
    <row r="215" spans="3:3" ht="15.75" customHeight="1" x14ac:dyDescent="0.25">
      <c r="C215" s="80"/>
    </row>
    <row r="216" spans="3:3" ht="15.75" customHeight="1" x14ac:dyDescent="0.25">
      <c r="C216" s="80"/>
    </row>
    <row r="217" spans="3:3" ht="15.75" customHeight="1" x14ac:dyDescent="0.25">
      <c r="C217" s="80"/>
    </row>
    <row r="218" spans="3:3" ht="15.75" customHeight="1" x14ac:dyDescent="0.25">
      <c r="C218" s="80"/>
    </row>
    <row r="219" spans="3:3" ht="15.75" customHeight="1" x14ac:dyDescent="0.25">
      <c r="C219" s="80"/>
    </row>
    <row r="220" spans="3:3" ht="15.75" customHeight="1" x14ac:dyDescent="0.25">
      <c r="C220" s="80"/>
    </row>
    <row r="221" spans="3:3" ht="15.75" customHeight="1" x14ac:dyDescent="0.25">
      <c r="C221" s="80"/>
    </row>
    <row r="222" spans="3:3" ht="15.75" customHeight="1" x14ac:dyDescent="0.25">
      <c r="C222" s="80"/>
    </row>
    <row r="223" spans="3:3" ht="15.75" customHeight="1" x14ac:dyDescent="0.25">
      <c r="C223" s="80"/>
    </row>
    <row r="224" spans="3:3" ht="15.75" customHeight="1" x14ac:dyDescent="0.25">
      <c r="C224" s="80"/>
    </row>
    <row r="225" spans="3:3" ht="15.75" customHeight="1" x14ac:dyDescent="0.25">
      <c r="C225" s="80"/>
    </row>
    <row r="226" spans="3:3" ht="15.75" customHeight="1" x14ac:dyDescent="0.25">
      <c r="C226" s="80"/>
    </row>
    <row r="227" spans="3:3" ht="15.75" customHeight="1" x14ac:dyDescent="0.25">
      <c r="C227" s="80"/>
    </row>
    <row r="228" spans="3:3" ht="15.75" customHeight="1" x14ac:dyDescent="0.25">
      <c r="C228" s="80"/>
    </row>
    <row r="229" spans="3:3" ht="15.75" customHeight="1" x14ac:dyDescent="0.25">
      <c r="C229" s="80"/>
    </row>
    <row r="230" spans="3:3" ht="15.75" customHeight="1" x14ac:dyDescent="0.25">
      <c r="C230" s="80"/>
    </row>
    <row r="231" spans="3:3" ht="15.75" customHeight="1" x14ac:dyDescent="0.25">
      <c r="C231" s="80"/>
    </row>
    <row r="232" spans="3:3" ht="15.75" customHeight="1" x14ac:dyDescent="0.25">
      <c r="C232" s="80"/>
    </row>
    <row r="233" spans="3:3" ht="15.75" customHeight="1" x14ac:dyDescent="0.25">
      <c r="C233" s="80"/>
    </row>
    <row r="234" spans="3:3" ht="15.75" customHeight="1" x14ac:dyDescent="0.25">
      <c r="C234" s="80"/>
    </row>
    <row r="235" spans="3:3" ht="15.75" customHeight="1" x14ac:dyDescent="0.25">
      <c r="C235" s="80"/>
    </row>
    <row r="236" spans="3:3" ht="15.75" customHeight="1" x14ac:dyDescent="0.25">
      <c r="C236" s="80"/>
    </row>
    <row r="237" spans="3:3" ht="15.75" customHeight="1" x14ac:dyDescent="0.25">
      <c r="C237" s="80"/>
    </row>
    <row r="238" spans="3:3" ht="15.75" customHeight="1" x14ac:dyDescent="0.25">
      <c r="C238" s="80"/>
    </row>
    <row r="239" spans="3:3" ht="15.75" customHeight="1" x14ac:dyDescent="0.25">
      <c r="C239" s="80"/>
    </row>
    <row r="240" spans="3:3" ht="15.75" customHeight="1" x14ac:dyDescent="0.25">
      <c r="C240" s="80"/>
    </row>
    <row r="241" spans="3:3" ht="15.75" customHeight="1" x14ac:dyDescent="0.25">
      <c r="C241" s="80"/>
    </row>
    <row r="242" spans="3:3" ht="15.75" customHeight="1" x14ac:dyDescent="0.25">
      <c r="C242" s="80"/>
    </row>
    <row r="243" spans="3:3" ht="15.75" customHeight="1" x14ac:dyDescent="0.25">
      <c r="C243" s="80"/>
    </row>
    <row r="244" spans="3:3" ht="15.75" customHeight="1" x14ac:dyDescent="0.25">
      <c r="C244" s="80"/>
    </row>
    <row r="245" spans="3:3" ht="15.75" customHeight="1" x14ac:dyDescent="0.25">
      <c r="C245" s="80"/>
    </row>
    <row r="246" spans="3:3" ht="15.75" customHeight="1" x14ac:dyDescent="0.25">
      <c r="C246" s="80"/>
    </row>
    <row r="247" spans="3:3" ht="15.75" customHeight="1" x14ac:dyDescent="0.25">
      <c r="C247" s="80"/>
    </row>
    <row r="248" spans="3:3" ht="15.75" customHeight="1" x14ac:dyDescent="0.25">
      <c r="C248" s="80"/>
    </row>
    <row r="249" spans="3:3" ht="15.75" customHeight="1" x14ac:dyDescent="0.25">
      <c r="C249" s="80"/>
    </row>
    <row r="250" spans="3:3" ht="15.75" customHeight="1" x14ac:dyDescent="0.25">
      <c r="C250" s="80"/>
    </row>
    <row r="251" spans="3:3" ht="15.75" customHeight="1" x14ac:dyDescent="0.25">
      <c r="C251" s="80"/>
    </row>
    <row r="252" spans="3:3" ht="15.75" customHeight="1" x14ac:dyDescent="0.25">
      <c r="C252" s="80"/>
    </row>
    <row r="253" spans="3:3" ht="15.75" customHeight="1" x14ac:dyDescent="0.25">
      <c r="C253" s="80"/>
    </row>
    <row r="254" spans="3:3" ht="15.75" customHeight="1" x14ac:dyDescent="0.25">
      <c r="C254" s="80"/>
    </row>
    <row r="255" spans="3:3" ht="15.75" customHeight="1" x14ac:dyDescent="0.25">
      <c r="C255" s="80"/>
    </row>
    <row r="256" spans="3:3" ht="15.75" customHeight="1" x14ac:dyDescent="0.25">
      <c r="C256" s="80"/>
    </row>
    <row r="257" spans="3:3" ht="15.75" customHeight="1" x14ac:dyDescent="0.25">
      <c r="C257" s="80"/>
    </row>
    <row r="258" spans="3:3" ht="15.75" customHeight="1" x14ac:dyDescent="0.25">
      <c r="C258" s="80"/>
    </row>
    <row r="259" spans="3:3" ht="15.75" customHeight="1" x14ac:dyDescent="0.25">
      <c r="C259" s="80"/>
    </row>
    <row r="260" spans="3:3" ht="15.75" customHeight="1" x14ac:dyDescent="0.25">
      <c r="C260" s="80"/>
    </row>
    <row r="261" spans="3:3" ht="15.75" customHeight="1" x14ac:dyDescent="0.25">
      <c r="C261" s="80"/>
    </row>
    <row r="262" spans="3:3" ht="15.75" customHeight="1" x14ac:dyDescent="0.25">
      <c r="C262" s="80"/>
    </row>
    <row r="263" spans="3:3" ht="15.75" customHeight="1" x14ac:dyDescent="0.25">
      <c r="C263" s="80"/>
    </row>
    <row r="264" spans="3:3" ht="15.75" customHeight="1" x14ac:dyDescent="0.25">
      <c r="C264" s="80"/>
    </row>
    <row r="265" spans="3:3" ht="15.75" customHeight="1" x14ac:dyDescent="0.25">
      <c r="C265" s="80"/>
    </row>
    <row r="266" spans="3:3" ht="15.75" customHeight="1" x14ac:dyDescent="0.25">
      <c r="C266" s="80"/>
    </row>
    <row r="267" spans="3:3" ht="15.75" customHeight="1" x14ac:dyDescent="0.25">
      <c r="C267" s="80"/>
    </row>
    <row r="268" spans="3:3" ht="15.75" customHeight="1" x14ac:dyDescent="0.25">
      <c r="C268" s="80"/>
    </row>
    <row r="269" spans="3:3" ht="15.75" customHeight="1" x14ac:dyDescent="0.25">
      <c r="C269" s="80"/>
    </row>
    <row r="270" spans="3:3" ht="15.75" customHeight="1" x14ac:dyDescent="0.25">
      <c r="C270" s="80"/>
    </row>
    <row r="271" spans="3:3" ht="15.75" customHeight="1" x14ac:dyDescent="0.25">
      <c r="C271" s="80"/>
    </row>
    <row r="272" spans="3:3" ht="15.75" customHeight="1" x14ac:dyDescent="0.25">
      <c r="C272" s="80"/>
    </row>
    <row r="273" spans="3:3" ht="15.75" customHeight="1" x14ac:dyDescent="0.25">
      <c r="C273" s="80"/>
    </row>
    <row r="274" spans="3:3" ht="15.75" customHeight="1" x14ac:dyDescent="0.25">
      <c r="C274" s="80"/>
    </row>
    <row r="275" spans="3:3" ht="15.75" customHeight="1" x14ac:dyDescent="0.25">
      <c r="C275" s="80"/>
    </row>
    <row r="276" spans="3:3" ht="15.75" customHeight="1" x14ac:dyDescent="0.25">
      <c r="C276" s="80"/>
    </row>
    <row r="277" spans="3:3" ht="15.75" customHeight="1" x14ac:dyDescent="0.25">
      <c r="C277" s="80"/>
    </row>
    <row r="278" spans="3:3" ht="15.75" customHeight="1" x14ac:dyDescent="0.25">
      <c r="C278" s="80"/>
    </row>
    <row r="279" spans="3:3" ht="15.75" customHeight="1" x14ac:dyDescent="0.25">
      <c r="C279" s="80"/>
    </row>
    <row r="280" spans="3:3" ht="15.75" customHeight="1" x14ac:dyDescent="0.25">
      <c r="C280" s="80"/>
    </row>
    <row r="281" spans="3:3" ht="15.75" customHeight="1" x14ac:dyDescent="0.25">
      <c r="C281" s="80"/>
    </row>
    <row r="282" spans="3:3" ht="15.75" customHeight="1" x14ac:dyDescent="0.25">
      <c r="C282" s="80"/>
    </row>
    <row r="283" spans="3:3" ht="15.75" customHeight="1" x14ac:dyDescent="0.25">
      <c r="C283" s="80"/>
    </row>
    <row r="284" spans="3:3" ht="15.75" customHeight="1" x14ac:dyDescent="0.25">
      <c r="C284" s="80"/>
    </row>
    <row r="285" spans="3:3" ht="15.75" customHeight="1" x14ac:dyDescent="0.25">
      <c r="C285" s="80"/>
    </row>
    <row r="286" spans="3:3" ht="15.75" customHeight="1" x14ac:dyDescent="0.25">
      <c r="C286" s="80"/>
    </row>
    <row r="287" spans="3:3" ht="15.75" customHeight="1" x14ac:dyDescent="0.25">
      <c r="C287" s="80"/>
    </row>
    <row r="288" spans="3:3" ht="15.75" customHeight="1" x14ac:dyDescent="0.25">
      <c r="C288" s="80"/>
    </row>
    <row r="289" spans="3:3" ht="15.75" customHeight="1" x14ac:dyDescent="0.25">
      <c r="C289" s="80"/>
    </row>
    <row r="290" spans="3:3" ht="15.75" customHeight="1" x14ac:dyDescent="0.25">
      <c r="C290" s="80"/>
    </row>
    <row r="291" spans="3:3" ht="15.75" customHeight="1" x14ac:dyDescent="0.25">
      <c r="C291" s="80"/>
    </row>
    <row r="292" spans="3:3" ht="15.75" customHeight="1" x14ac:dyDescent="0.25">
      <c r="C292" s="80"/>
    </row>
    <row r="293" spans="3:3" ht="15.75" customHeight="1" x14ac:dyDescent="0.25">
      <c r="C293" s="80"/>
    </row>
    <row r="294" spans="3:3" ht="15.75" customHeight="1" x14ac:dyDescent="0.25">
      <c r="C294" s="80"/>
    </row>
    <row r="295" spans="3:3" ht="15.75" customHeight="1" x14ac:dyDescent="0.25">
      <c r="C295" s="80"/>
    </row>
    <row r="296" spans="3:3" ht="15.75" customHeight="1" x14ac:dyDescent="0.25">
      <c r="C296" s="80"/>
    </row>
    <row r="297" spans="3:3" ht="15.75" customHeight="1" x14ac:dyDescent="0.25">
      <c r="C297" s="80"/>
    </row>
    <row r="298" spans="3:3" ht="15.75" customHeight="1" x14ac:dyDescent="0.25">
      <c r="C298" s="80"/>
    </row>
    <row r="299" spans="3:3" ht="15.75" customHeight="1" x14ac:dyDescent="0.25">
      <c r="C299" s="80"/>
    </row>
    <row r="300" spans="3:3" ht="15.75" customHeight="1" x14ac:dyDescent="0.25">
      <c r="C300" s="80"/>
    </row>
    <row r="301" spans="3:3" ht="15.75" customHeight="1" x14ac:dyDescent="0.25">
      <c r="C301" s="80"/>
    </row>
    <row r="302" spans="3:3" ht="15.75" customHeight="1" x14ac:dyDescent="0.25">
      <c r="C302" s="80"/>
    </row>
    <row r="303" spans="3:3" ht="15.75" customHeight="1" x14ac:dyDescent="0.25">
      <c r="C303" s="80"/>
    </row>
    <row r="304" spans="3:3" ht="15.75" customHeight="1" x14ac:dyDescent="0.25">
      <c r="C304" s="80"/>
    </row>
    <row r="305" spans="3:3" ht="15.75" customHeight="1" x14ac:dyDescent="0.25">
      <c r="C305" s="80"/>
    </row>
    <row r="306" spans="3:3" ht="15.75" customHeight="1" x14ac:dyDescent="0.25">
      <c r="C306" s="80"/>
    </row>
    <row r="307" spans="3:3" ht="15.75" customHeight="1" x14ac:dyDescent="0.25">
      <c r="C307" s="80"/>
    </row>
    <row r="308" spans="3:3" ht="15.75" customHeight="1" x14ac:dyDescent="0.25">
      <c r="C308" s="80"/>
    </row>
    <row r="309" spans="3:3" ht="15.75" customHeight="1" x14ac:dyDescent="0.25">
      <c r="C309" s="80"/>
    </row>
    <row r="310" spans="3:3" ht="15.75" customHeight="1" x14ac:dyDescent="0.25">
      <c r="C310" s="80"/>
    </row>
    <row r="311" spans="3:3" ht="15.75" customHeight="1" x14ac:dyDescent="0.25">
      <c r="C311" s="80"/>
    </row>
    <row r="312" spans="3:3" ht="15.75" customHeight="1" x14ac:dyDescent="0.25">
      <c r="C312" s="80"/>
    </row>
    <row r="313" spans="3:3" ht="15.75" customHeight="1" x14ac:dyDescent="0.25">
      <c r="C313" s="80"/>
    </row>
    <row r="314" spans="3:3" ht="15.75" customHeight="1" x14ac:dyDescent="0.25">
      <c r="C314" s="80"/>
    </row>
    <row r="315" spans="3:3" ht="15.75" customHeight="1" x14ac:dyDescent="0.25">
      <c r="C315" s="80"/>
    </row>
    <row r="316" spans="3:3" ht="15.75" customHeight="1" x14ac:dyDescent="0.25">
      <c r="C316" s="80"/>
    </row>
    <row r="317" spans="3:3" ht="15.75" customHeight="1" x14ac:dyDescent="0.25">
      <c r="C317" s="80"/>
    </row>
    <row r="318" spans="3:3" ht="15.75" customHeight="1" x14ac:dyDescent="0.25">
      <c r="C318" s="80"/>
    </row>
    <row r="319" spans="3:3" ht="15.75" customHeight="1" x14ac:dyDescent="0.25">
      <c r="C319" s="80"/>
    </row>
    <row r="320" spans="3:3" ht="15.75" customHeight="1" x14ac:dyDescent="0.25">
      <c r="C320" s="80"/>
    </row>
    <row r="321" spans="3:3" ht="15.75" customHeight="1" x14ac:dyDescent="0.25">
      <c r="C321" s="80"/>
    </row>
    <row r="322" spans="3:3" ht="15.75" customHeight="1" x14ac:dyDescent="0.25">
      <c r="C322" s="80"/>
    </row>
    <row r="323" spans="3:3" ht="15.75" customHeight="1" x14ac:dyDescent="0.25">
      <c r="C323" s="80"/>
    </row>
    <row r="324" spans="3:3" ht="15.75" customHeight="1" x14ac:dyDescent="0.25">
      <c r="C324" s="80"/>
    </row>
    <row r="325" spans="3:3" ht="15.75" customHeight="1" x14ac:dyDescent="0.25">
      <c r="C325" s="80"/>
    </row>
    <row r="326" spans="3:3" ht="15.75" customHeight="1" x14ac:dyDescent="0.25">
      <c r="C326" s="80"/>
    </row>
    <row r="327" spans="3:3" ht="15.75" customHeight="1" x14ac:dyDescent="0.25">
      <c r="C327" s="80"/>
    </row>
    <row r="328" spans="3:3" ht="15.75" customHeight="1" x14ac:dyDescent="0.25">
      <c r="C328" s="80"/>
    </row>
    <row r="329" spans="3:3" ht="15.75" customHeight="1" x14ac:dyDescent="0.25">
      <c r="C329" s="80"/>
    </row>
    <row r="330" spans="3:3" ht="15.75" customHeight="1" x14ac:dyDescent="0.25">
      <c r="C330" s="80"/>
    </row>
    <row r="331" spans="3:3" ht="15.75" customHeight="1" x14ac:dyDescent="0.25">
      <c r="C331" s="80"/>
    </row>
    <row r="332" spans="3:3" ht="15.75" customHeight="1" x14ac:dyDescent="0.25">
      <c r="C332" s="80"/>
    </row>
    <row r="333" spans="3:3" ht="15.75" customHeight="1" x14ac:dyDescent="0.25">
      <c r="C333" s="80"/>
    </row>
    <row r="334" spans="3:3" ht="15.75" customHeight="1" x14ac:dyDescent="0.25">
      <c r="C334" s="80"/>
    </row>
    <row r="335" spans="3:3" ht="15.75" customHeight="1" x14ac:dyDescent="0.25">
      <c r="C335" s="80"/>
    </row>
    <row r="336" spans="3:3" ht="15.75" customHeight="1" x14ac:dyDescent="0.25">
      <c r="C336" s="80"/>
    </row>
    <row r="337" spans="3:3" ht="15.75" customHeight="1" x14ac:dyDescent="0.25">
      <c r="C337" s="80"/>
    </row>
    <row r="338" spans="3:3" ht="15.75" customHeight="1" x14ac:dyDescent="0.25">
      <c r="C338" s="80"/>
    </row>
    <row r="339" spans="3:3" ht="15.75" customHeight="1" x14ac:dyDescent="0.25">
      <c r="C339" s="80"/>
    </row>
    <row r="340" spans="3:3" ht="15.75" customHeight="1" x14ac:dyDescent="0.25">
      <c r="C340" s="80"/>
    </row>
    <row r="341" spans="3:3" ht="15.75" customHeight="1" x14ac:dyDescent="0.25">
      <c r="C341" s="80"/>
    </row>
    <row r="342" spans="3:3" ht="15.75" customHeight="1" x14ac:dyDescent="0.25">
      <c r="C342" s="80"/>
    </row>
    <row r="343" spans="3:3" ht="15.75" customHeight="1" x14ac:dyDescent="0.25">
      <c r="C343" s="80"/>
    </row>
    <row r="344" spans="3:3" ht="15.75" customHeight="1" x14ac:dyDescent="0.25">
      <c r="C344" s="80"/>
    </row>
    <row r="345" spans="3:3" ht="15.75" customHeight="1" x14ac:dyDescent="0.25">
      <c r="C345" s="80"/>
    </row>
    <row r="346" spans="3:3" ht="15.75" customHeight="1" x14ac:dyDescent="0.25">
      <c r="C346" s="80"/>
    </row>
    <row r="347" spans="3:3" ht="15.75" customHeight="1" x14ac:dyDescent="0.25">
      <c r="C347" s="80"/>
    </row>
    <row r="348" spans="3:3" ht="15.75" customHeight="1" x14ac:dyDescent="0.25">
      <c r="C348" s="80"/>
    </row>
    <row r="349" spans="3:3" ht="15.75" customHeight="1" x14ac:dyDescent="0.25">
      <c r="C349" s="80"/>
    </row>
    <row r="350" spans="3:3" ht="15.75" customHeight="1" x14ac:dyDescent="0.25">
      <c r="C350" s="80"/>
    </row>
    <row r="351" spans="3:3" ht="15.75" customHeight="1" x14ac:dyDescent="0.25">
      <c r="C351" s="80"/>
    </row>
    <row r="352" spans="3:3" ht="15.75" customHeight="1" x14ac:dyDescent="0.25">
      <c r="C352" s="80"/>
    </row>
    <row r="353" spans="3:3" ht="15.75" customHeight="1" x14ac:dyDescent="0.25">
      <c r="C353" s="80"/>
    </row>
    <row r="354" spans="3:3" ht="15.75" customHeight="1" x14ac:dyDescent="0.25">
      <c r="C354" s="80"/>
    </row>
    <row r="355" spans="3:3" ht="15.75" customHeight="1" x14ac:dyDescent="0.25">
      <c r="C355" s="80"/>
    </row>
    <row r="356" spans="3:3" ht="15.75" customHeight="1" x14ac:dyDescent="0.25">
      <c r="C356" s="80"/>
    </row>
    <row r="357" spans="3:3" ht="15.75" customHeight="1" x14ac:dyDescent="0.25">
      <c r="C357" s="80"/>
    </row>
    <row r="358" spans="3:3" ht="15.75" customHeight="1" x14ac:dyDescent="0.25">
      <c r="C358" s="80"/>
    </row>
    <row r="359" spans="3:3" ht="15.75" customHeight="1" x14ac:dyDescent="0.25">
      <c r="C359" s="80"/>
    </row>
    <row r="360" spans="3:3" ht="15.75" customHeight="1" x14ac:dyDescent="0.25">
      <c r="C360" s="80"/>
    </row>
    <row r="361" spans="3:3" ht="15.75" customHeight="1" x14ac:dyDescent="0.25">
      <c r="C361" s="80"/>
    </row>
    <row r="362" spans="3:3" ht="15.75" customHeight="1" x14ac:dyDescent="0.25">
      <c r="C362" s="80"/>
    </row>
    <row r="363" spans="3:3" ht="15.75" customHeight="1" x14ac:dyDescent="0.25">
      <c r="C363" s="80"/>
    </row>
    <row r="364" spans="3:3" ht="15.75" customHeight="1" x14ac:dyDescent="0.25">
      <c r="C364" s="80"/>
    </row>
    <row r="365" spans="3:3" ht="15.75" customHeight="1" x14ac:dyDescent="0.25">
      <c r="C365" s="80"/>
    </row>
    <row r="366" spans="3:3" ht="15.75" customHeight="1" x14ac:dyDescent="0.25">
      <c r="C366" s="80"/>
    </row>
    <row r="367" spans="3:3" ht="15.75" customHeight="1" x14ac:dyDescent="0.25">
      <c r="C367" s="80"/>
    </row>
    <row r="368" spans="3:3" ht="15.75" customHeight="1" x14ac:dyDescent="0.25">
      <c r="C368" s="80"/>
    </row>
    <row r="369" spans="3:3" ht="15.75" customHeight="1" x14ac:dyDescent="0.25">
      <c r="C369" s="80"/>
    </row>
    <row r="370" spans="3:3" ht="15.75" customHeight="1" x14ac:dyDescent="0.25">
      <c r="C370" s="80"/>
    </row>
    <row r="371" spans="3:3" ht="15.75" customHeight="1" x14ac:dyDescent="0.25">
      <c r="C371" s="80"/>
    </row>
    <row r="372" spans="3:3" ht="15.75" customHeight="1" x14ac:dyDescent="0.25">
      <c r="C372" s="80"/>
    </row>
    <row r="373" spans="3:3" ht="15.75" customHeight="1" x14ac:dyDescent="0.25">
      <c r="C373" s="80"/>
    </row>
    <row r="374" spans="3:3" ht="15.75" customHeight="1" x14ac:dyDescent="0.25">
      <c r="C374" s="80"/>
    </row>
    <row r="375" spans="3:3" ht="15.75" customHeight="1" x14ac:dyDescent="0.25">
      <c r="C375" s="80"/>
    </row>
    <row r="376" spans="3:3" ht="15.75" customHeight="1" x14ac:dyDescent="0.25">
      <c r="C376" s="80"/>
    </row>
    <row r="377" spans="3:3" ht="15.75" customHeight="1" x14ac:dyDescent="0.25">
      <c r="C377" s="80"/>
    </row>
    <row r="378" spans="3:3" ht="15.75" customHeight="1" x14ac:dyDescent="0.25">
      <c r="C378" s="80"/>
    </row>
    <row r="379" spans="3:3" ht="15.75" customHeight="1" x14ac:dyDescent="0.25">
      <c r="C379" s="80"/>
    </row>
    <row r="380" spans="3:3" ht="15.75" customHeight="1" x14ac:dyDescent="0.25">
      <c r="C380" s="80"/>
    </row>
    <row r="381" spans="3:3" ht="15.75" customHeight="1" x14ac:dyDescent="0.25">
      <c r="C381" s="80"/>
    </row>
    <row r="382" spans="3:3" ht="15.75" customHeight="1" x14ac:dyDescent="0.25">
      <c r="C382" s="80"/>
    </row>
    <row r="383" spans="3:3" ht="15.75" customHeight="1" x14ac:dyDescent="0.25">
      <c r="C383" s="80"/>
    </row>
    <row r="384" spans="3:3" ht="15.75" customHeight="1" x14ac:dyDescent="0.25">
      <c r="C384" s="80"/>
    </row>
    <row r="385" spans="3:3" ht="15.75" customHeight="1" x14ac:dyDescent="0.25">
      <c r="C385" s="80"/>
    </row>
    <row r="386" spans="3:3" ht="15.75" customHeight="1" x14ac:dyDescent="0.25">
      <c r="C386" s="80"/>
    </row>
    <row r="387" spans="3:3" ht="15.75" customHeight="1" x14ac:dyDescent="0.25">
      <c r="C387" s="80"/>
    </row>
    <row r="388" spans="3:3" ht="15.75" customHeight="1" x14ac:dyDescent="0.25">
      <c r="C388" s="80"/>
    </row>
    <row r="389" spans="3:3" ht="15.75" customHeight="1" x14ac:dyDescent="0.25">
      <c r="C389" s="80"/>
    </row>
    <row r="390" spans="3:3" ht="15.75" customHeight="1" x14ac:dyDescent="0.25">
      <c r="C390" s="80"/>
    </row>
    <row r="391" spans="3:3" ht="15.75" customHeight="1" x14ac:dyDescent="0.25">
      <c r="C391" s="80"/>
    </row>
    <row r="392" spans="3:3" ht="15.75" customHeight="1" x14ac:dyDescent="0.25">
      <c r="C392" s="80"/>
    </row>
    <row r="393" spans="3:3" ht="15.75" customHeight="1" x14ac:dyDescent="0.25">
      <c r="C393" s="80"/>
    </row>
    <row r="394" spans="3:3" ht="15.75" customHeight="1" x14ac:dyDescent="0.25">
      <c r="C394" s="80"/>
    </row>
    <row r="395" spans="3:3" ht="15.75" customHeight="1" x14ac:dyDescent="0.25">
      <c r="C395" s="80"/>
    </row>
    <row r="396" spans="3:3" ht="15.75" customHeight="1" x14ac:dyDescent="0.25">
      <c r="C396" s="80"/>
    </row>
    <row r="397" spans="3:3" ht="15.75" customHeight="1" x14ac:dyDescent="0.25">
      <c r="C397" s="80"/>
    </row>
    <row r="398" spans="3:3" ht="15.75" customHeight="1" x14ac:dyDescent="0.25">
      <c r="C398" s="80"/>
    </row>
    <row r="399" spans="3:3" ht="15.75" customHeight="1" x14ac:dyDescent="0.25">
      <c r="C399" s="80"/>
    </row>
    <row r="400" spans="3:3" ht="15.75" customHeight="1" x14ac:dyDescent="0.25">
      <c r="C400" s="80"/>
    </row>
    <row r="401" spans="3:3" ht="15.75" customHeight="1" x14ac:dyDescent="0.25">
      <c r="C401" s="80"/>
    </row>
    <row r="402" spans="3:3" ht="15.75" customHeight="1" x14ac:dyDescent="0.25">
      <c r="C402" s="80"/>
    </row>
    <row r="403" spans="3:3" ht="15.75" customHeight="1" x14ac:dyDescent="0.25">
      <c r="C403" s="80"/>
    </row>
    <row r="404" spans="3:3" ht="15.75" customHeight="1" x14ac:dyDescent="0.25">
      <c r="C404" s="80"/>
    </row>
    <row r="405" spans="3:3" ht="15.75" customHeight="1" x14ac:dyDescent="0.25">
      <c r="C405" s="80"/>
    </row>
    <row r="406" spans="3:3" ht="15.75" customHeight="1" x14ac:dyDescent="0.25">
      <c r="C406" s="80"/>
    </row>
    <row r="407" spans="3:3" ht="15.75" customHeight="1" x14ac:dyDescent="0.25">
      <c r="C407" s="80"/>
    </row>
    <row r="408" spans="3:3" ht="15.75" customHeight="1" x14ac:dyDescent="0.25">
      <c r="C408" s="80"/>
    </row>
    <row r="409" spans="3:3" ht="15.75" customHeight="1" x14ac:dyDescent="0.25">
      <c r="C409" s="80"/>
    </row>
    <row r="410" spans="3:3" ht="15.75" customHeight="1" x14ac:dyDescent="0.25">
      <c r="C410" s="80"/>
    </row>
    <row r="411" spans="3:3" ht="15.75" customHeight="1" x14ac:dyDescent="0.25">
      <c r="C411" s="80"/>
    </row>
    <row r="412" spans="3:3" ht="15.75" customHeight="1" x14ac:dyDescent="0.25">
      <c r="C412" s="80"/>
    </row>
    <row r="413" spans="3:3" ht="15.75" customHeight="1" x14ac:dyDescent="0.25">
      <c r="C413" s="80"/>
    </row>
    <row r="414" spans="3:3" ht="15.75" customHeight="1" x14ac:dyDescent="0.25">
      <c r="C414" s="80"/>
    </row>
    <row r="415" spans="3:3" ht="15.75" customHeight="1" x14ac:dyDescent="0.25">
      <c r="C415" s="80"/>
    </row>
    <row r="416" spans="3:3" ht="15.75" customHeight="1" x14ac:dyDescent="0.25">
      <c r="C416" s="80"/>
    </row>
    <row r="417" spans="3:3" ht="15.75" customHeight="1" x14ac:dyDescent="0.25">
      <c r="C417" s="80"/>
    </row>
    <row r="418" spans="3:3" ht="15.75" customHeight="1" x14ac:dyDescent="0.25">
      <c r="C418" s="80"/>
    </row>
    <row r="419" spans="3:3" ht="15.75" customHeight="1" x14ac:dyDescent="0.25">
      <c r="C419" s="80"/>
    </row>
    <row r="420" spans="3:3" ht="15.75" customHeight="1" x14ac:dyDescent="0.25">
      <c r="C420" s="80"/>
    </row>
    <row r="421" spans="3:3" ht="15.75" customHeight="1" x14ac:dyDescent="0.25">
      <c r="C421" s="80"/>
    </row>
    <row r="422" spans="3:3" ht="15.75" customHeight="1" x14ac:dyDescent="0.25">
      <c r="C422" s="80"/>
    </row>
    <row r="423" spans="3:3" ht="15.75" customHeight="1" x14ac:dyDescent="0.25">
      <c r="C423" s="80"/>
    </row>
    <row r="424" spans="3:3" ht="15.75" customHeight="1" x14ac:dyDescent="0.25">
      <c r="C424" s="80"/>
    </row>
    <row r="425" spans="3:3" ht="15.75" customHeight="1" x14ac:dyDescent="0.25">
      <c r="C425" s="80"/>
    </row>
    <row r="426" spans="3:3" ht="15.75" customHeight="1" x14ac:dyDescent="0.25">
      <c r="C426" s="80"/>
    </row>
    <row r="427" spans="3:3" ht="15.75" customHeight="1" x14ac:dyDescent="0.25">
      <c r="C427" s="80"/>
    </row>
    <row r="428" spans="3:3" ht="15.75" customHeight="1" x14ac:dyDescent="0.25">
      <c r="C428" s="80"/>
    </row>
    <row r="429" spans="3:3" ht="15.75" customHeight="1" x14ac:dyDescent="0.25">
      <c r="C429" s="80"/>
    </row>
    <row r="430" spans="3:3" ht="15.75" customHeight="1" x14ac:dyDescent="0.25">
      <c r="C430" s="80"/>
    </row>
    <row r="431" spans="3:3" ht="15.75" customHeight="1" x14ac:dyDescent="0.25">
      <c r="C431" s="80"/>
    </row>
    <row r="432" spans="3:3" ht="15.75" customHeight="1" x14ac:dyDescent="0.25">
      <c r="C432" s="80"/>
    </row>
    <row r="433" spans="3:3" ht="15.75" customHeight="1" x14ac:dyDescent="0.25">
      <c r="C433" s="80"/>
    </row>
    <row r="434" spans="3:3" ht="15.75" customHeight="1" x14ac:dyDescent="0.25">
      <c r="C434" s="80"/>
    </row>
    <row r="435" spans="3:3" ht="15.75" customHeight="1" x14ac:dyDescent="0.25">
      <c r="C435" s="80"/>
    </row>
    <row r="436" spans="3:3" ht="15.75" customHeight="1" x14ac:dyDescent="0.25">
      <c r="C436" s="80"/>
    </row>
    <row r="437" spans="3:3" ht="15.75" customHeight="1" x14ac:dyDescent="0.25">
      <c r="C437" s="80"/>
    </row>
    <row r="438" spans="3:3" ht="15.75" customHeight="1" x14ac:dyDescent="0.25">
      <c r="C438" s="80"/>
    </row>
    <row r="439" spans="3:3" ht="15.75" customHeight="1" x14ac:dyDescent="0.25">
      <c r="C439" s="80"/>
    </row>
    <row r="440" spans="3:3" ht="15.75" customHeight="1" x14ac:dyDescent="0.25">
      <c r="C440" s="80"/>
    </row>
    <row r="441" spans="3:3" ht="15.75" customHeight="1" x14ac:dyDescent="0.25">
      <c r="C441" s="80"/>
    </row>
    <row r="442" spans="3:3" ht="15.75" customHeight="1" x14ac:dyDescent="0.25">
      <c r="C442" s="80"/>
    </row>
    <row r="443" spans="3:3" ht="15.75" customHeight="1" x14ac:dyDescent="0.25">
      <c r="C443" s="80"/>
    </row>
    <row r="444" spans="3:3" ht="15.75" customHeight="1" x14ac:dyDescent="0.25">
      <c r="C444" s="80"/>
    </row>
    <row r="445" spans="3:3" ht="15.75" customHeight="1" x14ac:dyDescent="0.25">
      <c r="C445" s="80"/>
    </row>
    <row r="446" spans="3:3" ht="15.75" customHeight="1" x14ac:dyDescent="0.25">
      <c r="C446" s="80"/>
    </row>
    <row r="447" spans="3:3" ht="15.75" customHeight="1" x14ac:dyDescent="0.25">
      <c r="C447" s="80"/>
    </row>
    <row r="448" spans="3:3" ht="15.75" customHeight="1" x14ac:dyDescent="0.25">
      <c r="C448" s="80"/>
    </row>
    <row r="449" spans="3:3" ht="15.75" customHeight="1" x14ac:dyDescent="0.25">
      <c r="C449" s="80"/>
    </row>
    <row r="450" spans="3:3" ht="15.75" customHeight="1" x14ac:dyDescent="0.25">
      <c r="C450" s="80"/>
    </row>
    <row r="451" spans="3:3" ht="15.75" customHeight="1" x14ac:dyDescent="0.25">
      <c r="C451" s="80"/>
    </row>
    <row r="452" spans="3:3" ht="15.75" customHeight="1" x14ac:dyDescent="0.25">
      <c r="C452" s="80"/>
    </row>
    <row r="453" spans="3:3" ht="15.75" customHeight="1" x14ac:dyDescent="0.25">
      <c r="C453" s="80"/>
    </row>
    <row r="454" spans="3:3" ht="15.75" customHeight="1" x14ac:dyDescent="0.25">
      <c r="C454" s="80"/>
    </row>
    <row r="455" spans="3:3" ht="15.75" customHeight="1" x14ac:dyDescent="0.25">
      <c r="C455" s="80"/>
    </row>
    <row r="456" spans="3:3" ht="15.75" customHeight="1" x14ac:dyDescent="0.25">
      <c r="C456" s="80"/>
    </row>
    <row r="457" spans="3:3" ht="15.75" customHeight="1" x14ac:dyDescent="0.25">
      <c r="C457" s="80"/>
    </row>
    <row r="458" spans="3:3" ht="15.75" customHeight="1" x14ac:dyDescent="0.25">
      <c r="C458" s="80"/>
    </row>
    <row r="459" spans="3:3" ht="15.75" customHeight="1" x14ac:dyDescent="0.25">
      <c r="C459" s="80"/>
    </row>
    <row r="460" spans="3:3" ht="15.75" customHeight="1" x14ac:dyDescent="0.25">
      <c r="C460" s="80"/>
    </row>
    <row r="461" spans="3:3" ht="15.75" customHeight="1" x14ac:dyDescent="0.25">
      <c r="C461" s="80"/>
    </row>
    <row r="462" spans="3:3" ht="15.75" customHeight="1" x14ac:dyDescent="0.25">
      <c r="C462" s="80"/>
    </row>
    <row r="463" spans="3:3" ht="15.75" customHeight="1" x14ac:dyDescent="0.25">
      <c r="C463" s="80"/>
    </row>
    <row r="464" spans="3:3" ht="15.75" customHeight="1" x14ac:dyDescent="0.25">
      <c r="C464" s="80"/>
    </row>
    <row r="465" spans="3:3" ht="15.75" customHeight="1" x14ac:dyDescent="0.25">
      <c r="C465" s="80"/>
    </row>
    <row r="466" spans="3:3" ht="15.75" customHeight="1" x14ac:dyDescent="0.25">
      <c r="C466" s="80"/>
    </row>
    <row r="467" spans="3:3" ht="15.75" customHeight="1" x14ac:dyDescent="0.25">
      <c r="C467" s="80"/>
    </row>
    <row r="468" spans="3:3" ht="15.75" customHeight="1" x14ac:dyDescent="0.25">
      <c r="C468" s="80"/>
    </row>
    <row r="469" spans="3:3" ht="15.75" customHeight="1" x14ac:dyDescent="0.25">
      <c r="C469" s="80"/>
    </row>
    <row r="470" spans="3:3" ht="15.75" customHeight="1" x14ac:dyDescent="0.25">
      <c r="C470" s="80"/>
    </row>
    <row r="471" spans="3:3" ht="15.75" customHeight="1" x14ac:dyDescent="0.25">
      <c r="C471" s="80"/>
    </row>
    <row r="472" spans="3:3" ht="15.75" customHeight="1" x14ac:dyDescent="0.25">
      <c r="C472" s="80"/>
    </row>
    <row r="473" spans="3:3" ht="15.75" customHeight="1" x14ac:dyDescent="0.25">
      <c r="C473" s="80"/>
    </row>
    <row r="474" spans="3:3" ht="15.75" customHeight="1" x14ac:dyDescent="0.25">
      <c r="C474" s="80"/>
    </row>
    <row r="475" spans="3:3" ht="15.75" customHeight="1" x14ac:dyDescent="0.25">
      <c r="C475" s="80"/>
    </row>
    <row r="476" spans="3:3" ht="15.75" customHeight="1" x14ac:dyDescent="0.25">
      <c r="C476" s="80"/>
    </row>
    <row r="477" spans="3:3" ht="15.75" customHeight="1" x14ac:dyDescent="0.25">
      <c r="C477" s="80"/>
    </row>
    <row r="478" spans="3:3" ht="15.75" customHeight="1" x14ac:dyDescent="0.25">
      <c r="C478" s="80"/>
    </row>
    <row r="479" spans="3:3" ht="15.75" customHeight="1" x14ac:dyDescent="0.25">
      <c r="C479" s="80"/>
    </row>
    <row r="480" spans="3:3" ht="15.75" customHeight="1" x14ac:dyDescent="0.25">
      <c r="C480" s="80"/>
    </row>
    <row r="481" spans="3:3" ht="15.75" customHeight="1" x14ac:dyDescent="0.25">
      <c r="C481" s="80"/>
    </row>
    <row r="482" spans="3:3" ht="15.75" customHeight="1" x14ac:dyDescent="0.25">
      <c r="C482" s="80"/>
    </row>
    <row r="483" spans="3:3" ht="15.75" customHeight="1" x14ac:dyDescent="0.25">
      <c r="C483" s="80"/>
    </row>
    <row r="484" spans="3:3" ht="15.75" customHeight="1" x14ac:dyDescent="0.25">
      <c r="C484" s="80"/>
    </row>
    <row r="485" spans="3:3" ht="15.75" customHeight="1" x14ac:dyDescent="0.25">
      <c r="C485" s="80"/>
    </row>
    <row r="486" spans="3:3" ht="15.75" customHeight="1" x14ac:dyDescent="0.25">
      <c r="C486" s="80"/>
    </row>
    <row r="487" spans="3:3" ht="15.75" customHeight="1" x14ac:dyDescent="0.25">
      <c r="C487" s="80"/>
    </row>
    <row r="488" spans="3:3" ht="15.75" customHeight="1" x14ac:dyDescent="0.25">
      <c r="C488" s="80"/>
    </row>
    <row r="489" spans="3:3" ht="15.75" customHeight="1" x14ac:dyDescent="0.25">
      <c r="C489" s="80"/>
    </row>
    <row r="490" spans="3:3" ht="15.75" customHeight="1" x14ac:dyDescent="0.25">
      <c r="C490" s="80"/>
    </row>
    <row r="491" spans="3:3" ht="15.75" customHeight="1" x14ac:dyDescent="0.25">
      <c r="C491" s="80"/>
    </row>
    <row r="492" spans="3:3" ht="15.75" customHeight="1" x14ac:dyDescent="0.25">
      <c r="C492" s="80"/>
    </row>
    <row r="493" spans="3:3" ht="15.75" customHeight="1" x14ac:dyDescent="0.25">
      <c r="C493" s="80"/>
    </row>
    <row r="494" spans="3:3" ht="15.75" customHeight="1" x14ac:dyDescent="0.25">
      <c r="C494" s="80"/>
    </row>
    <row r="495" spans="3:3" ht="15.75" customHeight="1" x14ac:dyDescent="0.25">
      <c r="C495" s="80"/>
    </row>
    <row r="496" spans="3:3" ht="15.75" customHeight="1" x14ac:dyDescent="0.25">
      <c r="C496" s="80"/>
    </row>
    <row r="497" spans="3:3" ht="15.75" customHeight="1" x14ac:dyDescent="0.25">
      <c r="C497" s="80"/>
    </row>
    <row r="498" spans="3:3" ht="15.75" customHeight="1" x14ac:dyDescent="0.25">
      <c r="C498" s="80"/>
    </row>
    <row r="499" spans="3:3" ht="15.75" customHeight="1" x14ac:dyDescent="0.25">
      <c r="C499" s="80"/>
    </row>
    <row r="500" spans="3:3" ht="15.75" customHeight="1" x14ac:dyDescent="0.25">
      <c r="C500" s="80"/>
    </row>
    <row r="501" spans="3:3" ht="15.75" customHeight="1" x14ac:dyDescent="0.25">
      <c r="C501" s="80"/>
    </row>
    <row r="502" spans="3:3" ht="15.75" customHeight="1" x14ac:dyDescent="0.25">
      <c r="C502" s="80"/>
    </row>
    <row r="503" spans="3:3" ht="15.75" customHeight="1" x14ac:dyDescent="0.25">
      <c r="C503" s="80"/>
    </row>
    <row r="504" spans="3:3" ht="15.75" customHeight="1" x14ac:dyDescent="0.25">
      <c r="C504" s="80"/>
    </row>
    <row r="505" spans="3:3" ht="15.75" customHeight="1" x14ac:dyDescent="0.25">
      <c r="C505" s="80"/>
    </row>
    <row r="506" spans="3:3" ht="15.75" customHeight="1" x14ac:dyDescent="0.25">
      <c r="C506" s="80"/>
    </row>
    <row r="507" spans="3:3" ht="15.75" customHeight="1" x14ac:dyDescent="0.25">
      <c r="C507" s="80"/>
    </row>
    <row r="508" spans="3:3" ht="15.75" customHeight="1" x14ac:dyDescent="0.25">
      <c r="C508" s="80"/>
    </row>
    <row r="509" spans="3:3" ht="15.75" customHeight="1" x14ac:dyDescent="0.25">
      <c r="C509" s="80"/>
    </row>
    <row r="510" spans="3:3" ht="15.75" customHeight="1" x14ac:dyDescent="0.25">
      <c r="C510" s="80"/>
    </row>
    <row r="511" spans="3:3" ht="15.75" customHeight="1" x14ac:dyDescent="0.25">
      <c r="C511" s="80"/>
    </row>
    <row r="512" spans="3:3" ht="15.75" customHeight="1" x14ac:dyDescent="0.25">
      <c r="C512" s="80"/>
    </row>
    <row r="513" spans="3:3" ht="15.75" customHeight="1" x14ac:dyDescent="0.25">
      <c r="C513" s="80"/>
    </row>
    <row r="514" spans="3:3" ht="15.75" customHeight="1" x14ac:dyDescent="0.25">
      <c r="C514" s="80"/>
    </row>
    <row r="515" spans="3:3" ht="15.75" customHeight="1" x14ac:dyDescent="0.25">
      <c r="C515" s="80"/>
    </row>
    <row r="516" spans="3:3" ht="15.75" customHeight="1" x14ac:dyDescent="0.25">
      <c r="C516" s="80"/>
    </row>
    <row r="517" spans="3:3" ht="15.75" customHeight="1" x14ac:dyDescent="0.25">
      <c r="C517" s="80"/>
    </row>
    <row r="518" spans="3:3" ht="15.75" customHeight="1" x14ac:dyDescent="0.25">
      <c r="C518" s="80"/>
    </row>
    <row r="519" spans="3:3" ht="15.75" customHeight="1" x14ac:dyDescent="0.25">
      <c r="C519" s="80"/>
    </row>
    <row r="520" spans="3:3" ht="15.75" customHeight="1" x14ac:dyDescent="0.25">
      <c r="C520" s="80"/>
    </row>
    <row r="521" spans="3:3" ht="15.75" customHeight="1" x14ac:dyDescent="0.25">
      <c r="C521" s="80"/>
    </row>
    <row r="522" spans="3:3" ht="15.75" customHeight="1" x14ac:dyDescent="0.25">
      <c r="C522" s="80"/>
    </row>
    <row r="523" spans="3:3" ht="15.75" customHeight="1" x14ac:dyDescent="0.25">
      <c r="C523" s="80"/>
    </row>
    <row r="524" spans="3:3" ht="15.75" customHeight="1" x14ac:dyDescent="0.25">
      <c r="C524" s="80"/>
    </row>
    <row r="525" spans="3:3" ht="15.75" customHeight="1" x14ac:dyDescent="0.25">
      <c r="C525" s="80"/>
    </row>
    <row r="526" spans="3:3" ht="15.75" customHeight="1" x14ac:dyDescent="0.25">
      <c r="C526" s="80"/>
    </row>
    <row r="527" spans="3:3" ht="15.75" customHeight="1" x14ac:dyDescent="0.25">
      <c r="C527" s="80"/>
    </row>
    <row r="528" spans="3:3" ht="15.75" customHeight="1" x14ac:dyDescent="0.25">
      <c r="C528" s="80"/>
    </row>
    <row r="529" spans="3:3" ht="15.75" customHeight="1" x14ac:dyDescent="0.25">
      <c r="C529" s="80"/>
    </row>
    <row r="530" spans="3:3" ht="15.75" customHeight="1" x14ac:dyDescent="0.25">
      <c r="C530" s="80"/>
    </row>
    <row r="531" spans="3:3" ht="15.75" customHeight="1" x14ac:dyDescent="0.25">
      <c r="C531" s="80"/>
    </row>
    <row r="532" spans="3:3" ht="15.75" customHeight="1" x14ac:dyDescent="0.25">
      <c r="C532" s="80"/>
    </row>
    <row r="533" spans="3:3" ht="15.75" customHeight="1" x14ac:dyDescent="0.25">
      <c r="C533" s="80"/>
    </row>
    <row r="534" spans="3:3" ht="15.75" customHeight="1" x14ac:dyDescent="0.25">
      <c r="C534" s="80"/>
    </row>
    <row r="535" spans="3:3" ht="15.75" customHeight="1" x14ac:dyDescent="0.25">
      <c r="C535" s="80"/>
    </row>
    <row r="536" spans="3:3" ht="15.75" customHeight="1" x14ac:dyDescent="0.25">
      <c r="C536" s="80"/>
    </row>
    <row r="537" spans="3:3" ht="15.75" customHeight="1" x14ac:dyDescent="0.25">
      <c r="C537" s="80"/>
    </row>
    <row r="538" spans="3:3" ht="15.75" customHeight="1" x14ac:dyDescent="0.25">
      <c r="C538" s="80"/>
    </row>
    <row r="539" spans="3:3" ht="15.75" customHeight="1" x14ac:dyDescent="0.25">
      <c r="C539" s="80"/>
    </row>
    <row r="540" spans="3:3" ht="15.75" customHeight="1" x14ac:dyDescent="0.25">
      <c r="C540" s="80"/>
    </row>
    <row r="541" spans="3:3" ht="15.75" customHeight="1" x14ac:dyDescent="0.25">
      <c r="C541" s="80"/>
    </row>
    <row r="542" spans="3:3" ht="15.75" customHeight="1" x14ac:dyDescent="0.25">
      <c r="C542" s="80"/>
    </row>
    <row r="543" spans="3:3" ht="15.75" customHeight="1" x14ac:dyDescent="0.25">
      <c r="C543" s="80"/>
    </row>
    <row r="544" spans="3:3" ht="15.75" customHeight="1" x14ac:dyDescent="0.25">
      <c r="C544" s="80"/>
    </row>
    <row r="545" spans="3:3" ht="15.75" customHeight="1" x14ac:dyDescent="0.25">
      <c r="C545" s="80"/>
    </row>
    <row r="546" spans="3:3" ht="15.75" customHeight="1" x14ac:dyDescent="0.25">
      <c r="C546" s="80"/>
    </row>
    <row r="547" spans="3:3" ht="15.75" customHeight="1" x14ac:dyDescent="0.25">
      <c r="C547" s="80"/>
    </row>
    <row r="548" spans="3:3" ht="15.75" customHeight="1" x14ac:dyDescent="0.25">
      <c r="C548" s="80"/>
    </row>
    <row r="549" spans="3:3" ht="15.75" customHeight="1" x14ac:dyDescent="0.25">
      <c r="C549" s="80"/>
    </row>
    <row r="550" spans="3:3" ht="15.75" customHeight="1" x14ac:dyDescent="0.25">
      <c r="C550" s="80"/>
    </row>
    <row r="551" spans="3:3" ht="15.75" customHeight="1" x14ac:dyDescent="0.25">
      <c r="C551" s="80"/>
    </row>
    <row r="552" spans="3:3" ht="15.75" customHeight="1" x14ac:dyDescent="0.25">
      <c r="C552" s="80"/>
    </row>
    <row r="553" spans="3:3" ht="15.75" customHeight="1" x14ac:dyDescent="0.25">
      <c r="C553" s="80"/>
    </row>
    <row r="554" spans="3:3" ht="15.75" customHeight="1" x14ac:dyDescent="0.25">
      <c r="C554" s="80"/>
    </row>
    <row r="555" spans="3:3" ht="15.75" customHeight="1" x14ac:dyDescent="0.25">
      <c r="C555" s="80"/>
    </row>
    <row r="556" spans="3:3" ht="15.75" customHeight="1" x14ac:dyDescent="0.25">
      <c r="C556" s="80"/>
    </row>
    <row r="557" spans="3:3" ht="15.75" customHeight="1" x14ac:dyDescent="0.25">
      <c r="C557" s="80"/>
    </row>
    <row r="558" spans="3:3" ht="15.75" customHeight="1" x14ac:dyDescent="0.25">
      <c r="C558" s="80"/>
    </row>
    <row r="559" spans="3:3" ht="15.75" customHeight="1" x14ac:dyDescent="0.25">
      <c r="C559" s="80"/>
    </row>
    <row r="560" spans="3:3" ht="15.75" customHeight="1" x14ac:dyDescent="0.25">
      <c r="C560" s="80"/>
    </row>
    <row r="561" spans="3:3" ht="15.75" customHeight="1" x14ac:dyDescent="0.25">
      <c r="C561" s="80"/>
    </row>
    <row r="562" spans="3:3" ht="15.75" customHeight="1" x14ac:dyDescent="0.25">
      <c r="C562" s="80"/>
    </row>
    <row r="563" spans="3:3" ht="15.75" customHeight="1" x14ac:dyDescent="0.25">
      <c r="C563" s="80"/>
    </row>
    <row r="564" spans="3:3" ht="15.75" customHeight="1" x14ac:dyDescent="0.25">
      <c r="C564" s="80"/>
    </row>
    <row r="565" spans="3:3" ht="15.75" customHeight="1" x14ac:dyDescent="0.25">
      <c r="C565" s="80"/>
    </row>
    <row r="566" spans="3:3" ht="15.75" customHeight="1" x14ac:dyDescent="0.25">
      <c r="C566" s="80"/>
    </row>
    <row r="567" spans="3:3" ht="15.75" customHeight="1" x14ac:dyDescent="0.25">
      <c r="C567" s="80"/>
    </row>
    <row r="568" spans="3:3" ht="15.75" customHeight="1" x14ac:dyDescent="0.25">
      <c r="C568" s="80"/>
    </row>
    <row r="569" spans="3:3" ht="15.75" customHeight="1" x14ac:dyDescent="0.25">
      <c r="C569" s="80"/>
    </row>
    <row r="570" spans="3:3" ht="15.75" customHeight="1" x14ac:dyDescent="0.25">
      <c r="C570" s="80"/>
    </row>
    <row r="571" spans="3:3" ht="15.75" customHeight="1" x14ac:dyDescent="0.25">
      <c r="C571" s="80"/>
    </row>
    <row r="572" spans="3:3" ht="15.75" customHeight="1" x14ac:dyDescent="0.25">
      <c r="C572" s="80"/>
    </row>
    <row r="573" spans="3:3" ht="15.75" customHeight="1" x14ac:dyDescent="0.25">
      <c r="C573" s="80"/>
    </row>
    <row r="574" spans="3:3" ht="15.75" customHeight="1" x14ac:dyDescent="0.25">
      <c r="C574" s="80"/>
    </row>
    <row r="575" spans="3:3" ht="15.75" customHeight="1" x14ac:dyDescent="0.25">
      <c r="C575" s="80"/>
    </row>
    <row r="576" spans="3:3" ht="15.75" customHeight="1" x14ac:dyDescent="0.25">
      <c r="C576" s="80"/>
    </row>
    <row r="577" spans="3:3" ht="15.75" customHeight="1" x14ac:dyDescent="0.25">
      <c r="C577" s="80"/>
    </row>
    <row r="578" spans="3:3" ht="15.75" customHeight="1" x14ac:dyDescent="0.25">
      <c r="C578" s="80"/>
    </row>
    <row r="579" spans="3:3" ht="15.75" customHeight="1" x14ac:dyDescent="0.25">
      <c r="C579" s="80"/>
    </row>
    <row r="580" spans="3:3" ht="15.75" customHeight="1" x14ac:dyDescent="0.25">
      <c r="C580" s="80"/>
    </row>
    <row r="581" spans="3:3" ht="15.75" customHeight="1" x14ac:dyDescent="0.25">
      <c r="C581" s="80"/>
    </row>
    <row r="582" spans="3:3" ht="15.75" customHeight="1" x14ac:dyDescent="0.25">
      <c r="C582" s="80"/>
    </row>
    <row r="583" spans="3:3" ht="15.75" customHeight="1" x14ac:dyDescent="0.25">
      <c r="C583" s="80"/>
    </row>
    <row r="584" spans="3:3" ht="15.75" customHeight="1" x14ac:dyDescent="0.25">
      <c r="C584" s="80"/>
    </row>
    <row r="585" spans="3:3" ht="15.75" customHeight="1" x14ac:dyDescent="0.25">
      <c r="C585" s="80"/>
    </row>
    <row r="586" spans="3:3" ht="15.75" customHeight="1" x14ac:dyDescent="0.25">
      <c r="C586" s="80"/>
    </row>
    <row r="587" spans="3:3" ht="15.75" customHeight="1" x14ac:dyDescent="0.25">
      <c r="C587" s="80"/>
    </row>
    <row r="588" spans="3:3" ht="15.75" customHeight="1" x14ac:dyDescent="0.25">
      <c r="C588" s="80"/>
    </row>
    <row r="589" spans="3:3" ht="15.75" customHeight="1" x14ac:dyDescent="0.25">
      <c r="C589" s="80"/>
    </row>
    <row r="590" spans="3:3" ht="15.75" customHeight="1" x14ac:dyDescent="0.25">
      <c r="C590" s="80"/>
    </row>
    <row r="591" spans="3:3" ht="15.75" customHeight="1" x14ac:dyDescent="0.25">
      <c r="C591" s="80"/>
    </row>
    <row r="592" spans="3:3" ht="15.75" customHeight="1" x14ac:dyDescent="0.25">
      <c r="C592" s="80"/>
    </row>
    <row r="593" spans="3:3" ht="15.75" customHeight="1" x14ac:dyDescent="0.25">
      <c r="C593" s="80"/>
    </row>
    <row r="594" spans="3:3" ht="15.75" customHeight="1" x14ac:dyDescent="0.25">
      <c r="C594" s="80"/>
    </row>
    <row r="595" spans="3:3" ht="15.75" customHeight="1" x14ac:dyDescent="0.25">
      <c r="C595" s="80"/>
    </row>
    <row r="596" spans="3:3" ht="15.75" customHeight="1" x14ac:dyDescent="0.25">
      <c r="C596" s="80"/>
    </row>
    <row r="597" spans="3:3" ht="15.75" customHeight="1" x14ac:dyDescent="0.25">
      <c r="C597" s="80"/>
    </row>
    <row r="598" spans="3:3" ht="15.75" customHeight="1" x14ac:dyDescent="0.25">
      <c r="C598" s="80"/>
    </row>
    <row r="599" spans="3:3" ht="15.75" customHeight="1" x14ac:dyDescent="0.25">
      <c r="C599" s="80"/>
    </row>
    <row r="600" spans="3:3" ht="15.75" customHeight="1" x14ac:dyDescent="0.25">
      <c r="C600" s="80"/>
    </row>
    <row r="601" spans="3:3" ht="15.75" customHeight="1" x14ac:dyDescent="0.25">
      <c r="C601" s="80"/>
    </row>
    <row r="602" spans="3:3" ht="15.75" customHeight="1" x14ac:dyDescent="0.25">
      <c r="C602" s="80"/>
    </row>
    <row r="603" spans="3:3" ht="15.75" customHeight="1" x14ac:dyDescent="0.25">
      <c r="C603" s="80"/>
    </row>
    <row r="604" spans="3:3" ht="15.75" customHeight="1" x14ac:dyDescent="0.25">
      <c r="C604" s="80"/>
    </row>
    <row r="605" spans="3:3" ht="15.75" customHeight="1" x14ac:dyDescent="0.25">
      <c r="C605" s="80"/>
    </row>
    <row r="606" spans="3:3" ht="15.75" customHeight="1" x14ac:dyDescent="0.25">
      <c r="C606" s="80"/>
    </row>
    <row r="607" spans="3:3" ht="15.75" customHeight="1" x14ac:dyDescent="0.25">
      <c r="C607" s="80"/>
    </row>
    <row r="608" spans="3:3" ht="15.75" customHeight="1" x14ac:dyDescent="0.25">
      <c r="C608" s="80"/>
    </row>
    <row r="609" spans="3:3" ht="15.75" customHeight="1" x14ac:dyDescent="0.25">
      <c r="C609" s="80"/>
    </row>
    <row r="610" spans="3:3" ht="15.75" customHeight="1" x14ac:dyDescent="0.25">
      <c r="C610" s="80"/>
    </row>
    <row r="611" spans="3:3" ht="15.75" customHeight="1" x14ac:dyDescent="0.25">
      <c r="C611" s="80"/>
    </row>
    <row r="612" spans="3:3" ht="15.75" customHeight="1" x14ac:dyDescent="0.25">
      <c r="C612" s="80"/>
    </row>
    <row r="613" spans="3:3" ht="15.75" customHeight="1" x14ac:dyDescent="0.25">
      <c r="C613" s="80"/>
    </row>
    <row r="614" spans="3:3" ht="15.75" customHeight="1" x14ac:dyDescent="0.25">
      <c r="C614" s="80"/>
    </row>
    <row r="615" spans="3:3" ht="15.75" customHeight="1" x14ac:dyDescent="0.25">
      <c r="C615" s="80"/>
    </row>
    <row r="616" spans="3:3" ht="15.75" customHeight="1" x14ac:dyDescent="0.25">
      <c r="C616" s="80"/>
    </row>
    <row r="617" spans="3:3" ht="15.75" customHeight="1" x14ac:dyDescent="0.25">
      <c r="C617" s="80"/>
    </row>
    <row r="618" spans="3:3" ht="15.75" customHeight="1" x14ac:dyDescent="0.25">
      <c r="C618" s="80"/>
    </row>
    <row r="619" spans="3:3" ht="15.75" customHeight="1" x14ac:dyDescent="0.25">
      <c r="C619" s="80"/>
    </row>
    <row r="620" spans="3:3" ht="15.75" customHeight="1" x14ac:dyDescent="0.25">
      <c r="C620" s="80"/>
    </row>
    <row r="621" spans="3:3" ht="15.75" customHeight="1" x14ac:dyDescent="0.25">
      <c r="C621" s="80"/>
    </row>
    <row r="622" spans="3:3" ht="15.75" customHeight="1" x14ac:dyDescent="0.25">
      <c r="C622" s="80"/>
    </row>
    <row r="623" spans="3:3" ht="15.75" customHeight="1" x14ac:dyDescent="0.25">
      <c r="C623" s="80"/>
    </row>
    <row r="624" spans="3:3" ht="15.75" customHeight="1" x14ac:dyDescent="0.25">
      <c r="C624" s="80"/>
    </row>
    <row r="625" spans="3:3" ht="15.75" customHeight="1" x14ac:dyDescent="0.25">
      <c r="C625" s="80"/>
    </row>
    <row r="626" spans="3:3" ht="15.75" customHeight="1" x14ac:dyDescent="0.25">
      <c r="C626" s="80"/>
    </row>
    <row r="627" spans="3:3" ht="15.75" customHeight="1" x14ac:dyDescent="0.25">
      <c r="C627" s="80"/>
    </row>
    <row r="628" spans="3:3" ht="15.75" customHeight="1" x14ac:dyDescent="0.25">
      <c r="C628" s="80"/>
    </row>
    <row r="629" spans="3:3" ht="15.75" customHeight="1" x14ac:dyDescent="0.25">
      <c r="C629" s="80"/>
    </row>
    <row r="630" spans="3:3" ht="15.75" customHeight="1" x14ac:dyDescent="0.25">
      <c r="C630" s="80"/>
    </row>
    <row r="631" spans="3:3" ht="15.75" customHeight="1" x14ac:dyDescent="0.25">
      <c r="C631" s="80"/>
    </row>
    <row r="632" spans="3:3" ht="15.75" customHeight="1" x14ac:dyDescent="0.25">
      <c r="C632" s="80"/>
    </row>
    <row r="633" spans="3:3" ht="15.75" customHeight="1" x14ac:dyDescent="0.25">
      <c r="C633" s="80"/>
    </row>
    <row r="634" spans="3:3" ht="15.75" customHeight="1" x14ac:dyDescent="0.25">
      <c r="C634" s="80"/>
    </row>
    <row r="635" spans="3:3" ht="15.75" customHeight="1" x14ac:dyDescent="0.25">
      <c r="C635" s="80"/>
    </row>
    <row r="636" spans="3:3" ht="15.75" customHeight="1" x14ac:dyDescent="0.25">
      <c r="C636" s="80"/>
    </row>
    <row r="637" spans="3:3" ht="15.75" customHeight="1" x14ac:dyDescent="0.25">
      <c r="C637" s="80"/>
    </row>
    <row r="638" spans="3:3" ht="15.75" customHeight="1" x14ac:dyDescent="0.25">
      <c r="C638" s="80"/>
    </row>
    <row r="639" spans="3:3" ht="15.75" customHeight="1" x14ac:dyDescent="0.25">
      <c r="C639" s="80"/>
    </row>
    <row r="640" spans="3:3" ht="15.75" customHeight="1" x14ac:dyDescent="0.25">
      <c r="C640" s="80"/>
    </row>
    <row r="641" spans="3:3" ht="15.75" customHeight="1" x14ac:dyDescent="0.25">
      <c r="C641" s="80"/>
    </row>
    <row r="642" spans="3:3" ht="15.75" customHeight="1" x14ac:dyDescent="0.25">
      <c r="C642" s="80"/>
    </row>
    <row r="643" spans="3:3" ht="15.75" customHeight="1" x14ac:dyDescent="0.25">
      <c r="C643" s="80"/>
    </row>
    <row r="644" spans="3:3" ht="15.75" customHeight="1" x14ac:dyDescent="0.25">
      <c r="C644" s="80"/>
    </row>
    <row r="645" spans="3:3" ht="15.75" customHeight="1" x14ac:dyDescent="0.25">
      <c r="C645" s="80"/>
    </row>
    <row r="646" spans="3:3" ht="15.75" customHeight="1" x14ac:dyDescent="0.25">
      <c r="C646" s="80"/>
    </row>
    <row r="647" spans="3:3" ht="15.75" customHeight="1" x14ac:dyDescent="0.25">
      <c r="C647" s="80"/>
    </row>
    <row r="648" spans="3:3" ht="15.75" customHeight="1" x14ac:dyDescent="0.25">
      <c r="C648" s="80"/>
    </row>
    <row r="649" spans="3:3" ht="15.75" customHeight="1" x14ac:dyDescent="0.25">
      <c r="C649" s="80"/>
    </row>
    <row r="650" spans="3:3" ht="15.75" customHeight="1" x14ac:dyDescent="0.25">
      <c r="C650" s="80"/>
    </row>
    <row r="651" spans="3:3" ht="15.75" customHeight="1" x14ac:dyDescent="0.25">
      <c r="C651" s="80"/>
    </row>
    <row r="652" spans="3:3" ht="15.75" customHeight="1" x14ac:dyDescent="0.25">
      <c r="C652" s="80"/>
    </row>
    <row r="653" spans="3:3" ht="15.75" customHeight="1" x14ac:dyDescent="0.25">
      <c r="C653" s="80"/>
    </row>
    <row r="654" spans="3:3" ht="15.75" customHeight="1" x14ac:dyDescent="0.25">
      <c r="C654" s="80"/>
    </row>
    <row r="655" spans="3:3" ht="15.75" customHeight="1" x14ac:dyDescent="0.25">
      <c r="C655" s="80"/>
    </row>
    <row r="656" spans="3:3" ht="15.75" customHeight="1" x14ac:dyDescent="0.25">
      <c r="C656" s="80"/>
    </row>
    <row r="657" spans="3:3" ht="15.75" customHeight="1" x14ac:dyDescent="0.25">
      <c r="C657" s="80"/>
    </row>
    <row r="658" spans="3:3" ht="15.75" customHeight="1" x14ac:dyDescent="0.25">
      <c r="C658" s="80"/>
    </row>
    <row r="659" spans="3:3" ht="15.75" customHeight="1" x14ac:dyDescent="0.25">
      <c r="C659" s="80"/>
    </row>
    <row r="660" spans="3:3" ht="15.75" customHeight="1" x14ac:dyDescent="0.25">
      <c r="C660" s="80"/>
    </row>
    <row r="661" spans="3:3" ht="15.75" customHeight="1" x14ac:dyDescent="0.25">
      <c r="C661" s="80"/>
    </row>
    <row r="662" spans="3:3" ht="15.75" customHeight="1" x14ac:dyDescent="0.25">
      <c r="C662" s="80"/>
    </row>
    <row r="663" spans="3:3" ht="15.75" customHeight="1" x14ac:dyDescent="0.25">
      <c r="C663" s="80"/>
    </row>
    <row r="664" spans="3:3" ht="15.75" customHeight="1" x14ac:dyDescent="0.25">
      <c r="C664" s="80"/>
    </row>
    <row r="665" spans="3:3" ht="15.75" customHeight="1" x14ac:dyDescent="0.25">
      <c r="C665" s="80"/>
    </row>
    <row r="666" spans="3:3" ht="15.75" customHeight="1" x14ac:dyDescent="0.25">
      <c r="C666" s="80"/>
    </row>
    <row r="667" spans="3:3" ht="15.75" customHeight="1" x14ac:dyDescent="0.25">
      <c r="C667" s="80"/>
    </row>
    <row r="668" spans="3:3" ht="15.75" customHeight="1" x14ac:dyDescent="0.25">
      <c r="C668" s="80"/>
    </row>
    <row r="669" spans="3:3" ht="15.75" customHeight="1" x14ac:dyDescent="0.25">
      <c r="C669" s="80"/>
    </row>
    <row r="670" spans="3:3" ht="15.75" customHeight="1" x14ac:dyDescent="0.25">
      <c r="C670" s="80"/>
    </row>
    <row r="671" spans="3:3" ht="15.75" customHeight="1" x14ac:dyDescent="0.25">
      <c r="C671" s="80"/>
    </row>
    <row r="672" spans="3:3" ht="15.75" customHeight="1" x14ac:dyDescent="0.25">
      <c r="C672" s="80"/>
    </row>
    <row r="673" spans="3:3" ht="15.75" customHeight="1" x14ac:dyDescent="0.25">
      <c r="C673" s="80"/>
    </row>
    <row r="674" spans="3:3" ht="15.75" customHeight="1" x14ac:dyDescent="0.25">
      <c r="C674" s="80"/>
    </row>
    <row r="675" spans="3:3" ht="15.75" customHeight="1" x14ac:dyDescent="0.25">
      <c r="C675" s="80"/>
    </row>
    <row r="676" spans="3:3" ht="15.75" customHeight="1" x14ac:dyDescent="0.25">
      <c r="C676" s="80"/>
    </row>
    <row r="677" spans="3:3" ht="15.75" customHeight="1" x14ac:dyDescent="0.25">
      <c r="C677" s="80"/>
    </row>
    <row r="678" spans="3:3" ht="15.75" customHeight="1" x14ac:dyDescent="0.25">
      <c r="C678" s="80"/>
    </row>
    <row r="679" spans="3:3" ht="15.75" customHeight="1" x14ac:dyDescent="0.25">
      <c r="C679" s="80"/>
    </row>
    <row r="680" spans="3:3" ht="15.75" customHeight="1" x14ac:dyDescent="0.25">
      <c r="C680" s="80"/>
    </row>
    <row r="681" spans="3:3" ht="15.75" customHeight="1" x14ac:dyDescent="0.25">
      <c r="C681" s="80"/>
    </row>
    <row r="682" spans="3:3" ht="15.75" customHeight="1" x14ac:dyDescent="0.25">
      <c r="C682" s="80"/>
    </row>
    <row r="683" spans="3:3" ht="15.75" customHeight="1" x14ac:dyDescent="0.25">
      <c r="C683" s="80"/>
    </row>
    <row r="684" spans="3:3" ht="15.75" customHeight="1" x14ac:dyDescent="0.25">
      <c r="C684" s="80"/>
    </row>
    <row r="685" spans="3:3" ht="15.75" customHeight="1" x14ac:dyDescent="0.25">
      <c r="C685" s="80"/>
    </row>
    <row r="686" spans="3:3" ht="15.75" customHeight="1" x14ac:dyDescent="0.25">
      <c r="C686" s="80"/>
    </row>
    <row r="687" spans="3:3" ht="15.75" customHeight="1" x14ac:dyDescent="0.25">
      <c r="C687" s="80"/>
    </row>
    <row r="688" spans="3:3" ht="15.75" customHeight="1" x14ac:dyDescent="0.25">
      <c r="C688" s="80"/>
    </row>
    <row r="689" spans="3:3" ht="15.75" customHeight="1" x14ac:dyDescent="0.25">
      <c r="C689" s="80"/>
    </row>
    <row r="690" spans="3:3" ht="15.75" customHeight="1" x14ac:dyDescent="0.25">
      <c r="C690" s="80"/>
    </row>
    <row r="691" spans="3:3" ht="15.75" customHeight="1" x14ac:dyDescent="0.25">
      <c r="C691" s="80"/>
    </row>
    <row r="692" spans="3:3" ht="15.75" customHeight="1" x14ac:dyDescent="0.25">
      <c r="C692" s="80"/>
    </row>
    <row r="693" spans="3:3" ht="15.75" customHeight="1" x14ac:dyDescent="0.25">
      <c r="C693" s="80"/>
    </row>
    <row r="694" spans="3:3" ht="15.75" customHeight="1" x14ac:dyDescent="0.25">
      <c r="C694" s="80"/>
    </row>
    <row r="695" spans="3:3" ht="15.75" customHeight="1" x14ac:dyDescent="0.25">
      <c r="C695" s="80"/>
    </row>
    <row r="696" spans="3:3" ht="15.75" customHeight="1" x14ac:dyDescent="0.25">
      <c r="C696" s="80"/>
    </row>
    <row r="697" spans="3:3" ht="15.75" customHeight="1" x14ac:dyDescent="0.25">
      <c r="C697" s="80"/>
    </row>
    <row r="698" spans="3:3" ht="15.75" customHeight="1" x14ac:dyDescent="0.25">
      <c r="C698" s="80"/>
    </row>
    <row r="699" spans="3:3" ht="15.75" customHeight="1" x14ac:dyDescent="0.25">
      <c r="C699" s="80"/>
    </row>
    <row r="700" spans="3:3" ht="15.75" customHeight="1" x14ac:dyDescent="0.25">
      <c r="C700" s="80"/>
    </row>
    <row r="701" spans="3:3" ht="15.75" customHeight="1" x14ac:dyDescent="0.25">
      <c r="C701" s="80"/>
    </row>
    <row r="702" spans="3:3" ht="15.75" customHeight="1" x14ac:dyDescent="0.25">
      <c r="C702" s="80"/>
    </row>
    <row r="703" spans="3:3" ht="15.75" customHeight="1" x14ac:dyDescent="0.25">
      <c r="C703" s="80"/>
    </row>
    <row r="704" spans="3:3" ht="15.75" customHeight="1" x14ac:dyDescent="0.25">
      <c r="C704" s="80"/>
    </row>
    <row r="705" spans="3:3" ht="15.75" customHeight="1" x14ac:dyDescent="0.25">
      <c r="C705" s="80"/>
    </row>
    <row r="706" spans="3:3" ht="15.75" customHeight="1" x14ac:dyDescent="0.25">
      <c r="C706" s="80"/>
    </row>
    <row r="707" spans="3:3" ht="15.75" customHeight="1" x14ac:dyDescent="0.25">
      <c r="C707" s="80"/>
    </row>
    <row r="708" spans="3:3" ht="15.75" customHeight="1" x14ac:dyDescent="0.25">
      <c r="C708" s="80"/>
    </row>
    <row r="709" spans="3:3" ht="15.75" customHeight="1" x14ac:dyDescent="0.25">
      <c r="C709" s="80"/>
    </row>
    <row r="710" spans="3:3" ht="15.75" customHeight="1" x14ac:dyDescent="0.25">
      <c r="C710" s="80"/>
    </row>
    <row r="711" spans="3:3" ht="15.75" customHeight="1" x14ac:dyDescent="0.25">
      <c r="C711" s="80"/>
    </row>
    <row r="712" spans="3:3" ht="15.75" customHeight="1" x14ac:dyDescent="0.25">
      <c r="C712" s="80"/>
    </row>
    <row r="713" spans="3:3" ht="15.75" customHeight="1" x14ac:dyDescent="0.25">
      <c r="C713" s="80"/>
    </row>
    <row r="714" spans="3:3" ht="15.75" customHeight="1" x14ac:dyDescent="0.25">
      <c r="C714" s="80"/>
    </row>
    <row r="715" spans="3:3" ht="15.75" customHeight="1" x14ac:dyDescent="0.25">
      <c r="C715" s="80"/>
    </row>
    <row r="716" spans="3:3" ht="15.75" customHeight="1" x14ac:dyDescent="0.25">
      <c r="C716" s="80"/>
    </row>
    <row r="717" spans="3:3" ht="15.75" customHeight="1" x14ac:dyDescent="0.25">
      <c r="C717" s="80"/>
    </row>
    <row r="718" spans="3:3" ht="15.75" customHeight="1" x14ac:dyDescent="0.25">
      <c r="C718" s="80"/>
    </row>
    <row r="719" spans="3:3" ht="15.75" customHeight="1" x14ac:dyDescent="0.25">
      <c r="C719" s="80"/>
    </row>
    <row r="720" spans="3:3" ht="15.75" customHeight="1" x14ac:dyDescent="0.25">
      <c r="C720" s="80"/>
    </row>
    <row r="721" spans="3:3" ht="15.75" customHeight="1" x14ac:dyDescent="0.25">
      <c r="C721" s="80"/>
    </row>
    <row r="722" spans="3:3" ht="15.75" customHeight="1" x14ac:dyDescent="0.25">
      <c r="C722" s="80"/>
    </row>
    <row r="723" spans="3:3" ht="15.75" customHeight="1" x14ac:dyDescent="0.25">
      <c r="C723" s="80"/>
    </row>
    <row r="724" spans="3:3" ht="15.75" customHeight="1" x14ac:dyDescent="0.25">
      <c r="C724" s="80"/>
    </row>
    <row r="725" spans="3:3" ht="15.75" customHeight="1" x14ac:dyDescent="0.25">
      <c r="C725" s="80"/>
    </row>
    <row r="726" spans="3:3" ht="15.75" customHeight="1" x14ac:dyDescent="0.25">
      <c r="C726" s="80"/>
    </row>
    <row r="727" spans="3:3" ht="15.75" customHeight="1" x14ac:dyDescent="0.25">
      <c r="C727" s="80"/>
    </row>
    <row r="728" spans="3:3" ht="15.75" customHeight="1" x14ac:dyDescent="0.25">
      <c r="C728" s="80"/>
    </row>
    <row r="729" spans="3:3" ht="15.75" customHeight="1" x14ac:dyDescent="0.25">
      <c r="C729" s="80"/>
    </row>
    <row r="730" spans="3:3" ht="15.75" customHeight="1" x14ac:dyDescent="0.25">
      <c r="C730" s="80"/>
    </row>
    <row r="731" spans="3:3" ht="15.75" customHeight="1" x14ac:dyDescent="0.25">
      <c r="C731" s="80"/>
    </row>
    <row r="732" spans="3:3" ht="15.75" customHeight="1" x14ac:dyDescent="0.25">
      <c r="C732" s="80"/>
    </row>
    <row r="733" spans="3:3" ht="15.75" customHeight="1" x14ac:dyDescent="0.25">
      <c r="C733" s="80"/>
    </row>
    <row r="734" spans="3:3" ht="15.75" customHeight="1" x14ac:dyDescent="0.25">
      <c r="C734" s="80"/>
    </row>
    <row r="735" spans="3:3" ht="15.75" customHeight="1" x14ac:dyDescent="0.25">
      <c r="C735" s="80"/>
    </row>
    <row r="736" spans="3:3" ht="15.75" customHeight="1" x14ac:dyDescent="0.25">
      <c r="C736" s="80"/>
    </row>
    <row r="737" spans="3:3" ht="15.75" customHeight="1" x14ac:dyDescent="0.25">
      <c r="C737" s="80"/>
    </row>
    <row r="738" spans="3:3" ht="15.75" customHeight="1" x14ac:dyDescent="0.25">
      <c r="C738" s="80"/>
    </row>
    <row r="739" spans="3:3" ht="15.75" customHeight="1" x14ac:dyDescent="0.25">
      <c r="C739" s="80"/>
    </row>
    <row r="740" spans="3:3" ht="15.75" customHeight="1" x14ac:dyDescent="0.25">
      <c r="C740" s="80"/>
    </row>
    <row r="741" spans="3:3" ht="15.75" customHeight="1" x14ac:dyDescent="0.25">
      <c r="C741" s="80"/>
    </row>
    <row r="742" spans="3:3" ht="15.75" customHeight="1" x14ac:dyDescent="0.25">
      <c r="C742" s="80"/>
    </row>
    <row r="743" spans="3:3" ht="15.75" customHeight="1" x14ac:dyDescent="0.25">
      <c r="C743" s="80"/>
    </row>
    <row r="744" spans="3:3" ht="15.75" customHeight="1" x14ac:dyDescent="0.25">
      <c r="C744" s="80"/>
    </row>
    <row r="745" spans="3:3" ht="15.75" customHeight="1" x14ac:dyDescent="0.25">
      <c r="C745" s="80"/>
    </row>
    <row r="746" spans="3:3" ht="15.75" customHeight="1" x14ac:dyDescent="0.25">
      <c r="C746" s="80"/>
    </row>
    <row r="747" spans="3:3" ht="15.75" customHeight="1" x14ac:dyDescent="0.25">
      <c r="C747" s="80"/>
    </row>
    <row r="748" spans="3:3" ht="15.75" customHeight="1" x14ac:dyDescent="0.25">
      <c r="C748" s="80"/>
    </row>
    <row r="749" spans="3:3" ht="15.75" customHeight="1" x14ac:dyDescent="0.25">
      <c r="C749" s="80"/>
    </row>
    <row r="750" spans="3:3" ht="15.75" customHeight="1" x14ac:dyDescent="0.25">
      <c r="C750" s="80"/>
    </row>
    <row r="751" spans="3:3" ht="15.75" customHeight="1" x14ac:dyDescent="0.25">
      <c r="C751" s="80"/>
    </row>
    <row r="752" spans="3:3" ht="15.75" customHeight="1" x14ac:dyDescent="0.25">
      <c r="C752" s="80"/>
    </row>
    <row r="753" spans="3:3" ht="15.75" customHeight="1" x14ac:dyDescent="0.25">
      <c r="C753" s="80"/>
    </row>
    <row r="754" spans="3:3" ht="15.75" customHeight="1" x14ac:dyDescent="0.25">
      <c r="C754" s="80"/>
    </row>
    <row r="755" spans="3:3" ht="15.75" customHeight="1" x14ac:dyDescent="0.25">
      <c r="C755" s="80"/>
    </row>
    <row r="756" spans="3:3" ht="15.75" customHeight="1" x14ac:dyDescent="0.25">
      <c r="C756" s="80"/>
    </row>
    <row r="757" spans="3:3" ht="15.75" customHeight="1" x14ac:dyDescent="0.25">
      <c r="C757" s="80"/>
    </row>
    <row r="758" spans="3:3" ht="15.75" customHeight="1" x14ac:dyDescent="0.25">
      <c r="C758" s="80"/>
    </row>
    <row r="759" spans="3:3" ht="15.75" customHeight="1" x14ac:dyDescent="0.25">
      <c r="C759" s="80"/>
    </row>
    <row r="760" spans="3:3" ht="15.75" customHeight="1" x14ac:dyDescent="0.25">
      <c r="C760" s="80"/>
    </row>
    <row r="761" spans="3:3" ht="15.75" customHeight="1" x14ac:dyDescent="0.25">
      <c r="C761" s="80"/>
    </row>
    <row r="762" spans="3:3" ht="15.75" customHeight="1" x14ac:dyDescent="0.25">
      <c r="C762" s="80"/>
    </row>
    <row r="763" spans="3:3" ht="15.75" customHeight="1" x14ac:dyDescent="0.25">
      <c r="C763" s="80"/>
    </row>
    <row r="764" spans="3:3" ht="15.75" customHeight="1" x14ac:dyDescent="0.25">
      <c r="C764" s="80"/>
    </row>
    <row r="765" spans="3:3" ht="15.75" customHeight="1" x14ac:dyDescent="0.25">
      <c r="C765" s="80"/>
    </row>
    <row r="766" spans="3:3" ht="15.75" customHeight="1" x14ac:dyDescent="0.25">
      <c r="C766" s="80"/>
    </row>
    <row r="767" spans="3:3" ht="15.75" customHeight="1" x14ac:dyDescent="0.25">
      <c r="C767" s="80"/>
    </row>
    <row r="768" spans="3:3" ht="15.75" customHeight="1" x14ac:dyDescent="0.25">
      <c r="C768" s="80"/>
    </row>
    <row r="769" spans="3:3" ht="15.75" customHeight="1" x14ac:dyDescent="0.25">
      <c r="C769" s="80"/>
    </row>
    <row r="770" spans="3:3" ht="15.75" customHeight="1" x14ac:dyDescent="0.25">
      <c r="C770" s="80"/>
    </row>
    <row r="771" spans="3:3" ht="15.75" customHeight="1" x14ac:dyDescent="0.25">
      <c r="C771" s="80"/>
    </row>
    <row r="772" spans="3:3" ht="15.75" customHeight="1" x14ac:dyDescent="0.25">
      <c r="C772" s="80"/>
    </row>
    <row r="773" spans="3:3" ht="15.75" customHeight="1" x14ac:dyDescent="0.25">
      <c r="C773" s="80"/>
    </row>
    <row r="774" spans="3:3" ht="15.75" customHeight="1" x14ac:dyDescent="0.25">
      <c r="C774" s="80"/>
    </row>
    <row r="775" spans="3:3" ht="15.75" customHeight="1" x14ac:dyDescent="0.25">
      <c r="C775" s="80"/>
    </row>
    <row r="776" spans="3:3" ht="15.75" customHeight="1" x14ac:dyDescent="0.25">
      <c r="C776" s="80"/>
    </row>
    <row r="777" spans="3:3" ht="15.75" customHeight="1" x14ac:dyDescent="0.25">
      <c r="C777" s="80"/>
    </row>
    <row r="778" spans="3:3" ht="15.75" customHeight="1" x14ac:dyDescent="0.25">
      <c r="C778" s="80"/>
    </row>
    <row r="779" spans="3:3" ht="15.75" customHeight="1" x14ac:dyDescent="0.25">
      <c r="C779" s="80"/>
    </row>
    <row r="780" spans="3:3" ht="15.75" customHeight="1" x14ac:dyDescent="0.25">
      <c r="C780" s="80"/>
    </row>
    <row r="781" spans="3:3" ht="15.75" customHeight="1" x14ac:dyDescent="0.25">
      <c r="C781" s="80"/>
    </row>
    <row r="782" spans="3:3" ht="15.75" customHeight="1" x14ac:dyDescent="0.25">
      <c r="C782" s="80"/>
    </row>
    <row r="783" spans="3:3" ht="15.75" customHeight="1" x14ac:dyDescent="0.25">
      <c r="C783" s="80"/>
    </row>
    <row r="784" spans="3:3" ht="15.75" customHeight="1" x14ac:dyDescent="0.25">
      <c r="C784" s="80"/>
    </row>
    <row r="785" spans="3:3" ht="15.75" customHeight="1" x14ac:dyDescent="0.25">
      <c r="C785" s="80"/>
    </row>
    <row r="786" spans="3:3" ht="15.75" customHeight="1" x14ac:dyDescent="0.25">
      <c r="C786" s="80"/>
    </row>
    <row r="787" spans="3:3" ht="15.75" customHeight="1" x14ac:dyDescent="0.25">
      <c r="C787" s="80"/>
    </row>
    <row r="788" spans="3:3" ht="15.75" customHeight="1" x14ac:dyDescent="0.25">
      <c r="C788" s="80"/>
    </row>
    <row r="789" spans="3:3" ht="15.75" customHeight="1" x14ac:dyDescent="0.25">
      <c r="C789" s="80"/>
    </row>
    <row r="790" spans="3:3" ht="15.75" customHeight="1" x14ac:dyDescent="0.25">
      <c r="C790" s="80"/>
    </row>
    <row r="791" spans="3:3" ht="15.75" customHeight="1" x14ac:dyDescent="0.25">
      <c r="C791" s="80"/>
    </row>
    <row r="792" spans="3:3" ht="15.75" customHeight="1" x14ac:dyDescent="0.25">
      <c r="C792" s="80"/>
    </row>
    <row r="793" spans="3:3" ht="15.75" customHeight="1" x14ac:dyDescent="0.25">
      <c r="C793" s="80"/>
    </row>
    <row r="794" spans="3:3" ht="15.75" customHeight="1" x14ac:dyDescent="0.25">
      <c r="C794" s="80"/>
    </row>
    <row r="795" spans="3:3" ht="15.75" customHeight="1" x14ac:dyDescent="0.25">
      <c r="C795" s="80"/>
    </row>
    <row r="796" spans="3:3" ht="15.75" customHeight="1" x14ac:dyDescent="0.25">
      <c r="C796" s="80"/>
    </row>
    <row r="797" spans="3:3" ht="15.75" customHeight="1" x14ac:dyDescent="0.25">
      <c r="C797" s="80"/>
    </row>
    <row r="798" spans="3:3" ht="15.75" customHeight="1" x14ac:dyDescent="0.25">
      <c r="C798" s="80"/>
    </row>
    <row r="799" spans="3:3" ht="15.75" customHeight="1" x14ac:dyDescent="0.25">
      <c r="C799" s="80"/>
    </row>
    <row r="800" spans="3:3" ht="15.75" customHeight="1" x14ac:dyDescent="0.25">
      <c r="C800" s="80"/>
    </row>
    <row r="801" spans="3:3" ht="15.75" customHeight="1" x14ac:dyDescent="0.25">
      <c r="C801" s="80"/>
    </row>
    <row r="802" spans="3:3" ht="15.75" customHeight="1" x14ac:dyDescent="0.25">
      <c r="C802" s="80"/>
    </row>
    <row r="803" spans="3:3" ht="15.75" customHeight="1" x14ac:dyDescent="0.25">
      <c r="C803" s="80"/>
    </row>
    <row r="804" spans="3:3" ht="15.75" customHeight="1" x14ac:dyDescent="0.25">
      <c r="C804" s="80"/>
    </row>
    <row r="805" spans="3:3" ht="15.75" customHeight="1" x14ac:dyDescent="0.25">
      <c r="C805" s="80"/>
    </row>
    <row r="806" spans="3:3" ht="15.75" customHeight="1" x14ac:dyDescent="0.25">
      <c r="C806" s="80"/>
    </row>
    <row r="807" spans="3:3" ht="15.75" customHeight="1" x14ac:dyDescent="0.25">
      <c r="C807" s="80"/>
    </row>
    <row r="808" spans="3:3" ht="15.75" customHeight="1" x14ac:dyDescent="0.25">
      <c r="C808" s="80"/>
    </row>
    <row r="809" spans="3:3" ht="15.75" customHeight="1" x14ac:dyDescent="0.25">
      <c r="C809" s="80"/>
    </row>
  </sheetData>
  <mergeCells count="7">
    <mergeCell ref="A31:E31"/>
    <mergeCell ref="A1:C1"/>
    <mergeCell ref="D1:E1"/>
    <mergeCell ref="A2:C2"/>
    <mergeCell ref="D2:E2"/>
    <mergeCell ref="A4:E4"/>
    <mergeCell ref="A5:E5"/>
  </mergeCells>
  <pageMargins left="0.45" right="0.2" top="0.5" bottom="0.25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5"/>
  <sheetViews>
    <sheetView topLeftCell="A10" workbookViewId="0">
      <selection activeCell="D13" sqref="D13"/>
    </sheetView>
  </sheetViews>
  <sheetFormatPr defaultColWidth="11.125" defaultRowHeight="15" customHeight="1" x14ac:dyDescent="0.25"/>
  <cols>
    <col min="1" max="1" width="4.875" style="136" customWidth="1"/>
    <col min="2" max="2" width="16.875" style="204" customWidth="1"/>
    <col min="3" max="3" width="19.625" customWidth="1"/>
    <col min="4" max="4" width="32.375" customWidth="1"/>
    <col min="5" max="5" width="14.5" bestFit="1" customWidth="1"/>
    <col min="6" max="6" width="7.375" customWidth="1"/>
    <col min="7" max="18" width="6.625" customWidth="1"/>
  </cols>
  <sheetData>
    <row r="1" spans="1:6" ht="22.5" customHeight="1" x14ac:dyDescent="0.25">
      <c r="A1" s="329" t="s">
        <v>17</v>
      </c>
      <c r="B1" s="326"/>
      <c r="C1" s="327"/>
      <c r="D1" s="330" t="s">
        <v>18</v>
      </c>
      <c r="E1" s="327"/>
    </row>
    <row r="2" spans="1:6" ht="15.75" customHeight="1" x14ac:dyDescent="0.25">
      <c r="A2" s="331" t="s">
        <v>19</v>
      </c>
      <c r="B2" s="326"/>
      <c r="C2" s="327"/>
      <c r="D2" s="332" t="s">
        <v>20</v>
      </c>
      <c r="E2" s="327"/>
    </row>
    <row r="3" spans="1:6" ht="15.75" customHeight="1" x14ac:dyDescent="0.25">
      <c r="A3" s="71"/>
      <c r="B3" s="71"/>
      <c r="C3" s="78"/>
      <c r="D3" s="73"/>
      <c r="E3" s="71"/>
    </row>
    <row r="4" spans="1:6" ht="15.75" customHeight="1" x14ac:dyDescent="0.25">
      <c r="A4" s="324" t="s">
        <v>108</v>
      </c>
      <c r="B4" s="274"/>
      <c r="C4" s="274"/>
      <c r="D4" s="274"/>
      <c r="E4" s="274"/>
    </row>
    <row r="5" spans="1:6" ht="20.25" customHeight="1" x14ac:dyDescent="0.25">
      <c r="A5" s="333" t="s">
        <v>914</v>
      </c>
      <c r="B5" s="333"/>
      <c r="C5" s="333"/>
      <c r="D5" s="333"/>
      <c r="E5" s="333"/>
      <c r="F5" s="202"/>
    </row>
    <row r="6" spans="1:6" s="200" customFormat="1" ht="9.75" customHeight="1" x14ac:dyDescent="0.25">
      <c r="A6" s="225"/>
      <c r="B6" s="227"/>
      <c r="C6" s="226"/>
      <c r="D6" s="226"/>
      <c r="E6" s="226"/>
      <c r="F6" s="226"/>
    </row>
    <row r="7" spans="1:6" ht="24.75" customHeight="1" x14ac:dyDescent="0.25">
      <c r="A7" s="208" t="s">
        <v>22</v>
      </c>
      <c r="B7" s="208" t="s">
        <v>23</v>
      </c>
      <c r="C7" s="208" t="s">
        <v>24</v>
      </c>
      <c r="D7" s="208" t="s">
        <v>25</v>
      </c>
      <c r="E7" s="209" t="s">
        <v>4</v>
      </c>
    </row>
    <row r="8" spans="1:6" ht="24.75" customHeight="1" x14ac:dyDescent="0.25">
      <c r="A8" s="210">
        <v>1</v>
      </c>
      <c r="B8" s="150" t="s">
        <v>860</v>
      </c>
      <c r="C8" s="150">
        <v>205714020210187</v>
      </c>
      <c r="D8" s="152" t="s">
        <v>113</v>
      </c>
      <c r="E8" s="209"/>
    </row>
    <row r="9" spans="1:6" ht="24.75" customHeight="1" x14ac:dyDescent="0.25">
      <c r="A9" s="210">
        <v>2</v>
      </c>
      <c r="B9" s="150" t="s">
        <v>862</v>
      </c>
      <c r="C9" s="150">
        <v>205714020210329</v>
      </c>
      <c r="D9" s="152" t="s">
        <v>47</v>
      </c>
      <c r="E9" s="209"/>
    </row>
    <row r="10" spans="1:6" ht="24.75" customHeight="1" x14ac:dyDescent="0.25">
      <c r="A10" s="210">
        <v>3</v>
      </c>
      <c r="B10" s="150" t="s">
        <v>862</v>
      </c>
      <c r="C10" s="150">
        <v>205714020210244</v>
      </c>
      <c r="D10" s="152" t="s">
        <v>376</v>
      </c>
      <c r="E10" s="209"/>
    </row>
    <row r="11" spans="1:6" ht="24.75" customHeight="1" x14ac:dyDescent="0.25">
      <c r="A11" s="210">
        <v>4</v>
      </c>
      <c r="B11" s="150" t="s">
        <v>862</v>
      </c>
      <c r="C11" s="150">
        <v>205714020210057</v>
      </c>
      <c r="D11" s="152" t="s">
        <v>374</v>
      </c>
      <c r="E11" s="209"/>
    </row>
    <row r="12" spans="1:6" ht="24.75" customHeight="1" x14ac:dyDescent="0.25">
      <c r="A12" s="210">
        <v>5</v>
      </c>
      <c r="B12" s="150" t="s">
        <v>862</v>
      </c>
      <c r="C12" s="150">
        <v>205714020210126</v>
      </c>
      <c r="D12" s="152" t="s">
        <v>62</v>
      </c>
      <c r="E12" s="209"/>
    </row>
    <row r="13" spans="1:6" ht="24.75" customHeight="1" x14ac:dyDescent="0.25">
      <c r="A13" s="210">
        <v>6</v>
      </c>
      <c r="B13" s="150" t="s">
        <v>862</v>
      </c>
      <c r="C13" s="150">
        <v>205714020210312</v>
      </c>
      <c r="D13" s="214" t="s">
        <v>330</v>
      </c>
      <c r="E13" s="209" t="s">
        <v>904</v>
      </c>
    </row>
    <row r="14" spans="1:6" ht="24.75" customHeight="1" x14ac:dyDescent="0.25">
      <c r="A14" s="210">
        <v>7</v>
      </c>
      <c r="B14" s="150" t="s">
        <v>862</v>
      </c>
      <c r="C14" s="150">
        <v>205714020210342</v>
      </c>
      <c r="D14" s="152" t="s">
        <v>328</v>
      </c>
      <c r="E14" s="209"/>
    </row>
    <row r="15" spans="1:6" ht="24.75" customHeight="1" x14ac:dyDescent="0.25">
      <c r="A15" s="210">
        <v>8</v>
      </c>
      <c r="B15" s="150" t="s">
        <v>862</v>
      </c>
      <c r="C15" s="150">
        <v>205714020210232</v>
      </c>
      <c r="D15" s="152" t="s">
        <v>317</v>
      </c>
      <c r="E15" s="209"/>
    </row>
    <row r="16" spans="1:6" ht="24.75" customHeight="1" x14ac:dyDescent="0.25">
      <c r="A16" s="210">
        <v>9</v>
      </c>
      <c r="B16" s="150" t="s">
        <v>862</v>
      </c>
      <c r="C16" s="150">
        <v>205714020210073</v>
      </c>
      <c r="D16" s="152" t="s">
        <v>314</v>
      </c>
      <c r="E16" s="209"/>
    </row>
    <row r="17" spans="1:5" ht="24.75" customHeight="1" x14ac:dyDescent="0.25">
      <c r="A17" s="210">
        <v>10</v>
      </c>
      <c r="B17" s="150" t="s">
        <v>862</v>
      </c>
      <c r="C17" s="150">
        <v>205714020210087</v>
      </c>
      <c r="D17" s="152" t="s">
        <v>187</v>
      </c>
      <c r="E17" s="211"/>
    </row>
    <row r="18" spans="1:5" ht="24.75" customHeight="1" x14ac:dyDescent="0.25">
      <c r="A18" s="210">
        <v>11</v>
      </c>
      <c r="B18" s="150" t="s">
        <v>862</v>
      </c>
      <c r="C18" s="150">
        <v>205714020210118</v>
      </c>
      <c r="D18" s="152" t="s">
        <v>436</v>
      </c>
      <c r="E18" s="208"/>
    </row>
    <row r="19" spans="1:5" ht="24.75" customHeight="1" x14ac:dyDescent="0.25">
      <c r="A19" s="210">
        <v>12</v>
      </c>
      <c r="B19" s="150" t="s">
        <v>862</v>
      </c>
      <c r="C19" s="150">
        <v>205714020210228</v>
      </c>
      <c r="D19" s="152" t="s">
        <v>106</v>
      </c>
      <c r="E19" s="211"/>
    </row>
    <row r="20" spans="1:5" ht="24.75" customHeight="1" x14ac:dyDescent="0.25">
      <c r="A20" s="210">
        <v>13</v>
      </c>
      <c r="B20" s="150" t="s">
        <v>862</v>
      </c>
      <c r="C20" s="150">
        <v>205714020210131</v>
      </c>
      <c r="D20" s="152" t="s">
        <v>34</v>
      </c>
      <c r="E20" s="208"/>
    </row>
    <row r="21" spans="1:5" ht="24.75" customHeight="1" x14ac:dyDescent="0.25">
      <c r="A21" s="210">
        <v>14</v>
      </c>
      <c r="B21" s="150" t="s">
        <v>862</v>
      </c>
      <c r="C21" s="150">
        <v>205714020210092</v>
      </c>
      <c r="D21" s="152" t="s">
        <v>32</v>
      </c>
      <c r="E21" s="211"/>
    </row>
    <row r="22" spans="1:5" ht="24.75" customHeight="1" x14ac:dyDescent="0.25">
      <c r="A22" s="210">
        <v>15</v>
      </c>
      <c r="B22" s="150" t="s">
        <v>862</v>
      </c>
      <c r="C22" s="150">
        <v>205714020210059</v>
      </c>
      <c r="D22" s="152" t="s">
        <v>438</v>
      </c>
      <c r="E22" s="211"/>
    </row>
    <row r="23" spans="1:5" ht="24.75" customHeight="1" x14ac:dyDescent="0.25">
      <c r="A23" s="210">
        <v>16</v>
      </c>
      <c r="B23" s="150" t="s">
        <v>863</v>
      </c>
      <c r="C23" s="150">
        <v>205714020210173</v>
      </c>
      <c r="D23" s="152" t="s">
        <v>403</v>
      </c>
      <c r="E23" s="211"/>
    </row>
    <row r="24" spans="1:5" ht="24.75" customHeight="1" x14ac:dyDescent="0.25">
      <c r="A24" s="210">
        <v>17</v>
      </c>
      <c r="B24" s="150" t="s">
        <v>862</v>
      </c>
      <c r="C24" s="150">
        <v>205714020210153</v>
      </c>
      <c r="D24" s="152" t="s">
        <v>128</v>
      </c>
      <c r="E24" s="211"/>
    </row>
    <row r="25" spans="1:5" ht="24.75" customHeight="1" x14ac:dyDescent="0.25">
      <c r="A25" s="210">
        <v>18</v>
      </c>
      <c r="B25" s="150" t="s">
        <v>862</v>
      </c>
      <c r="C25" s="150">
        <v>205714020210194</v>
      </c>
      <c r="D25" s="152" t="s">
        <v>440</v>
      </c>
      <c r="E25" s="211"/>
    </row>
    <row r="26" spans="1:5" ht="24.75" customHeight="1" x14ac:dyDescent="0.25">
      <c r="A26" s="210">
        <v>19</v>
      </c>
      <c r="B26" s="150" t="s">
        <v>864</v>
      </c>
      <c r="C26" s="150">
        <v>205714020210067</v>
      </c>
      <c r="D26" s="152" t="s">
        <v>400</v>
      </c>
      <c r="E26" s="211"/>
    </row>
    <row r="27" spans="1:5" ht="24.75" customHeight="1" x14ac:dyDescent="0.25">
      <c r="A27" s="210">
        <v>20</v>
      </c>
      <c r="B27" s="150" t="s">
        <v>862</v>
      </c>
      <c r="C27" s="150">
        <v>205714020210174</v>
      </c>
      <c r="D27" s="152" t="s">
        <v>313</v>
      </c>
      <c r="E27" s="211"/>
    </row>
    <row r="28" spans="1:5" ht="24.75" customHeight="1" x14ac:dyDescent="0.25">
      <c r="A28" s="210">
        <v>21</v>
      </c>
      <c r="B28" s="150" t="s">
        <v>862</v>
      </c>
      <c r="C28" s="150">
        <v>205714020210339</v>
      </c>
      <c r="D28" s="152" t="s">
        <v>97</v>
      </c>
      <c r="E28" s="208"/>
    </row>
    <row r="29" spans="1:5" ht="24.75" customHeight="1" x14ac:dyDescent="0.25">
      <c r="A29" s="210">
        <v>22</v>
      </c>
      <c r="B29" s="150" t="s">
        <v>862</v>
      </c>
      <c r="C29" s="150">
        <v>205714020210088</v>
      </c>
      <c r="D29" s="152" t="s">
        <v>265</v>
      </c>
      <c r="E29" s="208"/>
    </row>
    <row r="30" spans="1:5" ht="24.75" customHeight="1" x14ac:dyDescent="0.25">
      <c r="A30" s="210">
        <v>23</v>
      </c>
      <c r="B30" s="150" t="s">
        <v>871</v>
      </c>
      <c r="C30" s="150">
        <v>205714011410005</v>
      </c>
      <c r="D30" s="152" t="s">
        <v>68</v>
      </c>
      <c r="E30" s="208"/>
    </row>
    <row r="31" spans="1:5" ht="24.75" customHeight="1" x14ac:dyDescent="0.25">
      <c r="A31" s="210">
        <v>24</v>
      </c>
      <c r="B31" s="150" t="s">
        <v>872</v>
      </c>
      <c r="C31" s="150">
        <v>19571401140022</v>
      </c>
      <c r="D31" s="152" t="s">
        <v>448</v>
      </c>
      <c r="E31" s="208"/>
    </row>
    <row r="32" spans="1:5" ht="24.75" customHeight="1" x14ac:dyDescent="0.25">
      <c r="A32" s="210">
        <v>25</v>
      </c>
      <c r="B32" s="150" t="s">
        <v>865</v>
      </c>
      <c r="C32" s="150">
        <v>205714020210078</v>
      </c>
      <c r="D32" s="152" t="s">
        <v>28</v>
      </c>
      <c r="E32" s="208" t="s">
        <v>911</v>
      </c>
    </row>
    <row r="33" spans="1:5" ht="24.75" customHeight="1" x14ac:dyDescent="0.25">
      <c r="A33" s="210">
        <v>26</v>
      </c>
      <c r="B33" s="150" t="s">
        <v>851</v>
      </c>
      <c r="C33" s="150">
        <v>19571402310068</v>
      </c>
      <c r="D33" s="152" t="s">
        <v>849</v>
      </c>
      <c r="E33" s="208"/>
    </row>
    <row r="34" spans="1:5" ht="21.75" customHeight="1" x14ac:dyDescent="0.25">
      <c r="A34" s="328" t="s">
        <v>900</v>
      </c>
      <c r="B34" s="274"/>
      <c r="C34" s="274"/>
      <c r="D34" s="274"/>
      <c r="E34" s="274"/>
    </row>
    <row r="35" spans="1:5" ht="15.75" customHeight="1" x14ac:dyDescent="0.25">
      <c r="C35" s="80"/>
    </row>
    <row r="36" spans="1:5" ht="15.75" customHeight="1" x14ac:dyDescent="0.25">
      <c r="C36" s="80"/>
    </row>
    <row r="37" spans="1:5" ht="15.75" customHeight="1" x14ac:dyDescent="0.25">
      <c r="C37" s="80"/>
    </row>
    <row r="38" spans="1:5" ht="15.75" customHeight="1" x14ac:dyDescent="0.25">
      <c r="C38" s="80"/>
    </row>
    <row r="39" spans="1:5" ht="15.75" customHeight="1" x14ac:dyDescent="0.25">
      <c r="C39" s="80"/>
    </row>
    <row r="40" spans="1:5" ht="15.75" customHeight="1" x14ac:dyDescent="0.25">
      <c r="C40" s="80"/>
    </row>
    <row r="41" spans="1:5" ht="15.75" customHeight="1" x14ac:dyDescent="0.25">
      <c r="C41" s="80"/>
    </row>
    <row r="42" spans="1:5" ht="15.75" customHeight="1" x14ac:dyDescent="0.25">
      <c r="C42" s="80"/>
    </row>
    <row r="43" spans="1:5" ht="15.75" customHeight="1" x14ac:dyDescent="0.25">
      <c r="C43" s="80"/>
    </row>
    <row r="44" spans="1:5" ht="15.75" customHeight="1" x14ac:dyDescent="0.25">
      <c r="C44" s="80"/>
    </row>
    <row r="45" spans="1:5" ht="15.75" customHeight="1" x14ac:dyDescent="0.25">
      <c r="C45" s="80"/>
    </row>
    <row r="46" spans="1:5" ht="15.75" customHeight="1" x14ac:dyDescent="0.25">
      <c r="C46" s="80"/>
    </row>
    <row r="47" spans="1:5" ht="15.75" customHeight="1" x14ac:dyDescent="0.25">
      <c r="C47" s="80"/>
    </row>
    <row r="48" spans="1:5" ht="15.75" customHeight="1" x14ac:dyDescent="0.25">
      <c r="C48" s="80"/>
    </row>
    <row r="49" spans="3:3" ht="15.75" customHeight="1" x14ac:dyDescent="0.25">
      <c r="C49" s="80"/>
    </row>
    <row r="50" spans="3:3" ht="15.75" customHeight="1" x14ac:dyDescent="0.25">
      <c r="C50" s="80"/>
    </row>
    <row r="51" spans="3:3" ht="15.75" customHeight="1" x14ac:dyDescent="0.25">
      <c r="C51" s="80"/>
    </row>
    <row r="52" spans="3:3" ht="15.75" customHeight="1" x14ac:dyDescent="0.25">
      <c r="C52" s="80"/>
    </row>
    <row r="53" spans="3:3" ht="15.75" customHeight="1" x14ac:dyDescent="0.25">
      <c r="C53" s="80"/>
    </row>
    <row r="54" spans="3:3" ht="15.75" customHeight="1" x14ac:dyDescent="0.25">
      <c r="C54" s="80"/>
    </row>
    <row r="55" spans="3:3" ht="15.75" customHeight="1" x14ac:dyDescent="0.25">
      <c r="C55" s="80"/>
    </row>
    <row r="56" spans="3:3" ht="15.75" customHeight="1" x14ac:dyDescent="0.25">
      <c r="C56" s="80"/>
    </row>
    <row r="57" spans="3:3" ht="15.75" customHeight="1" x14ac:dyDescent="0.25">
      <c r="C57" s="80"/>
    </row>
    <row r="58" spans="3:3" ht="15.75" customHeight="1" x14ac:dyDescent="0.25">
      <c r="C58" s="80"/>
    </row>
    <row r="59" spans="3:3" ht="15.75" customHeight="1" x14ac:dyDescent="0.25">
      <c r="C59" s="80"/>
    </row>
    <row r="60" spans="3:3" ht="15.75" customHeight="1" x14ac:dyDescent="0.25">
      <c r="C60" s="80"/>
    </row>
    <row r="61" spans="3:3" ht="15.75" customHeight="1" x14ac:dyDescent="0.25">
      <c r="C61" s="80"/>
    </row>
    <row r="62" spans="3:3" ht="15.75" customHeight="1" x14ac:dyDescent="0.25">
      <c r="C62" s="80"/>
    </row>
    <row r="63" spans="3:3" ht="15.75" customHeight="1" x14ac:dyDescent="0.25">
      <c r="C63" s="80"/>
    </row>
    <row r="64" spans="3:3" ht="15.75" customHeight="1" x14ac:dyDescent="0.25">
      <c r="C64" s="80"/>
    </row>
    <row r="65" spans="3:3" ht="15.75" customHeight="1" x14ac:dyDescent="0.25">
      <c r="C65" s="80"/>
    </row>
    <row r="66" spans="3:3" ht="15.75" customHeight="1" x14ac:dyDescent="0.25">
      <c r="C66" s="80"/>
    </row>
    <row r="67" spans="3:3" ht="15.75" customHeight="1" x14ac:dyDescent="0.25">
      <c r="C67" s="80"/>
    </row>
    <row r="68" spans="3:3" ht="15.75" customHeight="1" x14ac:dyDescent="0.25">
      <c r="C68" s="80"/>
    </row>
    <row r="69" spans="3:3" ht="15.75" customHeight="1" x14ac:dyDescent="0.25">
      <c r="C69" s="80"/>
    </row>
    <row r="70" spans="3:3" ht="15.75" customHeight="1" x14ac:dyDescent="0.25">
      <c r="C70" s="80"/>
    </row>
    <row r="71" spans="3:3" ht="15.75" customHeight="1" x14ac:dyDescent="0.25">
      <c r="C71" s="80"/>
    </row>
    <row r="72" spans="3:3" ht="15.75" customHeight="1" x14ac:dyDescent="0.25">
      <c r="C72" s="80"/>
    </row>
    <row r="73" spans="3:3" ht="15.75" customHeight="1" x14ac:dyDescent="0.25">
      <c r="C73" s="80"/>
    </row>
    <row r="74" spans="3:3" ht="15.75" customHeight="1" x14ac:dyDescent="0.25">
      <c r="C74" s="80"/>
    </row>
    <row r="75" spans="3:3" ht="15.75" customHeight="1" x14ac:dyDescent="0.25">
      <c r="C75" s="80"/>
    </row>
    <row r="76" spans="3:3" ht="15.75" customHeight="1" x14ac:dyDescent="0.25">
      <c r="C76" s="80"/>
    </row>
    <row r="77" spans="3:3" ht="15.75" customHeight="1" x14ac:dyDescent="0.25">
      <c r="C77" s="80"/>
    </row>
    <row r="78" spans="3:3" ht="15.75" customHeight="1" x14ac:dyDescent="0.25">
      <c r="C78" s="80"/>
    </row>
    <row r="79" spans="3:3" ht="15.75" customHeight="1" x14ac:dyDescent="0.25">
      <c r="C79" s="80"/>
    </row>
    <row r="80" spans="3:3" ht="15.75" customHeight="1" x14ac:dyDescent="0.25">
      <c r="C80" s="80"/>
    </row>
    <row r="81" spans="3:3" ht="15.75" customHeight="1" x14ac:dyDescent="0.25">
      <c r="C81" s="80"/>
    </row>
    <row r="82" spans="3:3" ht="15.75" customHeight="1" x14ac:dyDescent="0.25">
      <c r="C82" s="80"/>
    </row>
    <row r="83" spans="3:3" ht="15.75" customHeight="1" x14ac:dyDescent="0.25">
      <c r="C83" s="80"/>
    </row>
    <row r="84" spans="3:3" ht="15.75" customHeight="1" x14ac:dyDescent="0.25">
      <c r="C84" s="80"/>
    </row>
    <row r="85" spans="3:3" ht="15.75" customHeight="1" x14ac:dyDescent="0.25">
      <c r="C85" s="80"/>
    </row>
    <row r="86" spans="3:3" ht="15.75" customHeight="1" x14ac:dyDescent="0.25">
      <c r="C86" s="80"/>
    </row>
    <row r="87" spans="3:3" ht="15.75" customHeight="1" x14ac:dyDescent="0.25">
      <c r="C87" s="80"/>
    </row>
    <row r="88" spans="3:3" ht="15.75" customHeight="1" x14ac:dyDescent="0.25">
      <c r="C88" s="80"/>
    </row>
    <row r="89" spans="3:3" ht="15.75" customHeight="1" x14ac:dyDescent="0.25">
      <c r="C89" s="80"/>
    </row>
    <row r="90" spans="3:3" ht="15.75" customHeight="1" x14ac:dyDescent="0.25">
      <c r="C90" s="80"/>
    </row>
    <row r="91" spans="3:3" ht="15.75" customHeight="1" x14ac:dyDescent="0.25">
      <c r="C91" s="80"/>
    </row>
    <row r="92" spans="3:3" ht="15.75" customHeight="1" x14ac:dyDescent="0.25">
      <c r="C92" s="80"/>
    </row>
    <row r="93" spans="3:3" ht="15.75" customHeight="1" x14ac:dyDescent="0.25">
      <c r="C93" s="80"/>
    </row>
    <row r="94" spans="3:3" ht="15.75" customHeight="1" x14ac:dyDescent="0.25">
      <c r="C94" s="80"/>
    </row>
    <row r="95" spans="3:3" ht="15.75" customHeight="1" x14ac:dyDescent="0.25">
      <c r="C95" s="80"/>
    </row>
    <row r="96" spans="3:3" ht="15.75" customHeight="1" x14ac:dyDescent="0.25">
      <c r="C96" s="80"/>
    </row>
    <row r="97" spans="3:3" ht="15.75" customHeight="1" x14ac:dyDescent="0.25">
      <c r="C97" s="80"/>
    </row>
    <row r="98" spans="3:3" ht="15.75" customHeight="1" x14ac:dyDescent="0.25">
      <c r="C98" s="80"/>
    </row>
    <row r="99" spans="3:3" ht="15.75" customHeight="1" x14ac:dyDescent="0.25">
      <c r="C99" s="80"/>
    </row>
    <row r="100" spans="3:3" ht="15.75" customHeight="1" x14ac:dyDescent="0.25">
      <c r="C100" s="80"/>
    </row>
    <row r="101" spans="3:3" ht="15.75" customHeight="1" x14ac:dyDescent="0.25">
      <c r="C101" s="80"/>
    </row>
    <row r="102" spans="3:3" ht="15.75" customHeight="1" x14ac:dyDescent="0.25">
      <c r="C102" s="80"/>
    </row>
    <row r="103" spans="3:3" ht="15.75" customHeight="1" x14ac:dyDescent="0.25">
      <c r="C103" s="80"/>
    </row>
    <row r="104" spans="3:3" ht="15.75" customHeight="1" x14ac:dyDescent="0.25">
      <c r="C104" s="80"/>
    </row>
    <row r="105" spans="3:3" ht="15.75" customHeight="1" x14ac:dyDescent="0.25">
      <c r="C105" s="80"/>
    </row>
    <row r="106" spans="3:3" ht="15.75" customHeight="1" x14ac:dyDescent="0.25">
      <c r="C106" s="80"/>
    </row>
    <row r="107" spans="3:3" ht="15.75" customHeight="1" x14ac:dyDescent="0.25">
      <c r="C107" s="80"/>
    </row>
    <row r="108" spans="3:3" ht="15.75" customHeight="1" x14ac:dyDescent="0.25">
      <c r="C108" s="80"/>
    </row>
    <row r="109" spans="3:3" ht="15.75" customHeight="1" x14ac:dyDescent="0.25">
      <c r="C109" s="80"/>
    </row>
    <row r="110" spans="3:3" ht="15.75" customHeight="1" x14ac:dyDescent="0.25">
      <c r="C110" s="80"/>
    </row>
    <row r="111" spans="3:3" ht="15.75" customHeight="1" x14ac:dyDescent="0.25">
      <c r="C111" s="80"/>
    </row>
    <row r="112" spans="3:3" ht="15.75" customHeight="1" x14ac:dyDescent="0.25">
      <c r="C112" s="80"/>
    </row>
    <row r="113" spans="3:3" ht="15.75" customHeight="1" x14ac:dyDescent="0.25">
      <c r="C113" s="80"/>
    </row>
    <row r="114" spans="3:3" ht="15.75" customHeight="1" x14ac:dyDescent="0.25">
      <c r="C114" s="80"/>
    </row>
    <row r="115" spans="3:3" ht="15.75" customHeight="1" x14ac:dyDescent="0.25">
      <c r="C115" s="80"/>
    </row>
    <row r="116" spans="3:3" ht="15.75" customHeight="1" x14ac:dyDescent="0.25">
      <c r="C116" s="80"/>
    </row>
    <row r="117" spans="3:3" ht="15.75" customHeight="1" x14ac:dyDescent="0.25">
      <c r="C117" s="80"/>
    </row>
    <row r="118" spans="3:3" ht="15.75" customHeight="1" x14ac:dyDescent="0.25">
      <c r="C118" s="80"/>
    </row>
    <row r="119" spans="3:3" ht="15.75" customHeight="1" x14ac:dyDescent="0.25">
      <c r="C119" s="80"/>
    </row>
    <row r="120" spans="3:3" ht="15.75" customHeight="1" x14ac:dyDescent="0.25">
      <c r="C120" s="80"/>
    </row>
    <row r="121" spans="3:3" ht="15.75" customHeight="1" x14ac:dyDescent="0.25">
      <c r="C121" s="80"/>
    </row>
    <row r="122" spans="3:3" ht="15.75" customHeight="1" x14ac:dyDescent="0.25">
      <c r="C122" s="80"/>
    </row>
    <row r="123" spans="3:3" ht="15.75" customHeight="1" x14ac:dyDescent="0.25">
      <c r="C123" s="80"/>
    </row>
    <row r="124" spans="3:3" ht="15.75" customHeight="1" x14ac:dyDescent="0.25">
      <c r="C124" s="80"/>
    </row>
    <row r="125" spans="3:3" ht="15.75" customHeight="1" x14ac:dyDescent="0.25">
      <c r="C125" s="80"/>
    </row>
    <row r="126" spans="3:3" ht="15.75" customHeight="1" x14ac:dyDescent="0.25">
      <c r="C126" s="80"/>
    </row>
    <row r="127" spans="3:3" ht="15.75" customHeight="1" x14ac:dyDescent="0.25">
      <c r="C127" s="80"/>
    </row>
    <row r="128" spans="3:3" ht="15.75" customHeight="1" x14ac:dyDescent="0.25">
      <c r="C128" s="80"/>
    </row>
    <row r="129" spans="3:3" ht="15.75" customHeight="1" x14ac:dyDescent="0.25">
      <c r="C129" s="80"/>
    </row>
    <row r="130" spans="3:3" ht="15.75" customHeight="1" x14ac:dyDescent="0.25">
      <c r="C130" s="80"/>
    </row>
    <row r="131" spans="3:3" ht="15.75" customHeight="1" x14ac:dyDescent="0.25">
      <c r="C131" s="80"/>
    </row>
    <row r="132" spans="3:3" ht="15.75" customHeight="1" x14ac:dyDescent="0.25">
      <c r="C132" s="80"/>
    </row>
    <row r="133" spans="3:3" ht="15.75" customHeight="1" x14ac:dyDescent="0.25">
      <c r="C133" s="80"/>
    </row>
    <row r="134" spans="3:3" ht="15.75" customHeight="1" x14ac:dyDescent="0.25">
      <c r="C134" s="80"/>
    </row>
    <row r="135" spans="3:3" ht="15.75" customHeight="1" x14ac:dyDescent="0.25">
      <c r="C135" s="80"/>
    </row>
    <row r="136" spans="3:3" ht="15.75" customHeight="1" x14ac:dyDescent="0.25">
      <c r="C136" s="80"/>
    </row>
    <row r="137" spans="3:3" ht="15.75" customHeight="1" x14ac:dyDescent="0.25">
      <c r="C137" s="80"/>
    </row>
    <row r="138" spans="3:3" ht="15.75" customHeight="1" x14ac:dyDescent="0.25">
      <c r="C138" s="80"/>
    </row>
    <row r="139" spans="3:3" ht="15.75" customHeight="1" x14ac:dyDescent="0.25">
      <c r="C139" s="80"/>
    </row>
    <row r="140" spans="3:3" ht="15.75" customHeight="1" x14ac:dyDescent="0.25">
      <c r="C140" s="80"/>
    </row>
    <row r="141" spans="3:3" ht="15.75" customHeight="1" x14ac:dyDescent="0.25">
      <c r="C141" s="80"/>
    </row>
    <row r="142" spans="3:3" ht="15.75" customHeight="1" x14ac:dyDescent="0.25">
      <c r="C142" s="80"/>
    </row>
    <row r="143" spans="3:3" ht="15.75" customHeight="1" x14ac:dyDescent="0.25">
      <c r="C143" s="80"/>
    </row>
    <row r="144" spans="3:3" ht="15.75" customHeight="1" x14ac:dyDescent="0.25">
      <c r="C144" s="80"/>
    </row>
    <row r="145" spans="3:3" ht="15.75" customHeight="1" x14ac:dyDescent="0.25">
      <c r="C145" s="80"/>
    </row>
    <row r="146" spans="3:3" ht="15.75" customHeight="1" x14ac:dyDescent="0.25">
      <c r="C146" s="80"/>
    </row>
    <row r="147" spans="3:3" ht="15.75" customHeight="1" x14ac:dyDescent="0.25">
      <c r="C147" s="80"/>
    </row>
    <row r="148" spans="3:3" ht="15.75" customHeight="1" x14ac:dyDescent="0.25">
      <c r="C148" s="80"/>
    </row>
    <row r="149" spans="3:3" ht="15.75" customHeight="1" x14ac:dyDescent="0.25">
      <c r="C149" s="80"/>
    </row>
    <row r="150" spans="3:3" ht="15.75" customHeight="1" x14ac:dyDescent="0.25">
      <c r="C150" s="80"/>
    </row>
    <row r="151" spans="3:3" ht="15.75" customHeight="1" x14ac:dyDescent="0.25">
      <c r="C151" s="80"/>
    </row>
    <row r="152" spans="3:3" ht="15.75" customHeight="1" x14ac:dyDescent="0.25">
      <c r="C152" s="80"/>
    </row>
    <row r="153" spans="3:3" ht="15.75" customHeight="1" x14ac:dyDescent="0.25">
      <c r="C153" s="80"/>
    </row>
    <row r="154" spans="3:3" ht="15.75" customHeight="1" x14ac:dyDescent="0.25">
      <c r="C154" s="80"/>
    </row>
    <row r="155" spans="3:3" ht="15.75" customHeight="1" x14ac:dyDescent="0.25">
      <c r="C155" s="80"/>
    </row>
    <row r="156" spans="3:3" ht="15.75" customHeight="1" x14ac:dyDescent="0.25">
      <c r="C156" s="80"/>
    </row>
    <row r="157" spans="3:3" ht="15.75" customHeight="1" x14ac:dyDescent="0.25">
      <c r="C157" s="80"/>
    </row>
    <row r="158" spans="3:3" ht="15.75" customHeight="1" x14ac:dyDescent="0.25">
      <c r="C158" s="80"/>
    </row>
    <row r="159" spans="3:3" ht="15.75" customHeight="1" x14ac:dyDescent="0.25">
      <c r="C159" s="80"/>
    </row>
    <row r="160" spans="3:3" ht="15.75" customHeight="1" x14ac:dyDescent="0.25">
      <c r="C160" s="80"/>
    </row>
    <row r="161" spans="3:3" ht="15.75" customHeight="1" x14ac:dyDescent="0.25">
      <c r="C161" s="80"/>
    </row>
    <row r="162" spans="3:3" ht="15.75" customHeight="1" x14ac:dyDescent="0.25">
      <c r="C162" s="80"/>
    </row>
    <row r="163" spans="3:3" ht="15.75" customHeight="1" x14ac:dyDescent="0.25">
      <c r="C163" s="80"/>
    </row>
    <row r="164" spans="3:3" ht="15.75" customHeight="1" x14ac:dyDescent="0.25">
      <c r="C164" s="80"/>
    </row>
    <row r="165" spans="3:3" ht="15.75" customHeight="1" x14ac:dyDescent="0.25">
      <c r="C165" s="80"/>
    </row>
    <row r="166" spans="3:3" ht="15.75" customHeight="1" x14ac:dyDescent="0.25">
      <c r="C166" s="80"/>
    </row>
    <row r="167" spans="3:3" ht="15.75" customHeight="1" x14ac:dyDescent="0.25">
      <c r="C167" s="80"/>
    </row>
    <row r="168" spans="3:3" ht="15.75" customHeight="1" x14ac:dyDescent="0.25">
      <c r="C168" s="80"/>
    </row>
    <row r="169" spans="3:3" ht="15.75" customHeight="1" x14ac:dyDescent="0.25">
      <c r="C169" s="80"/>
    </row>
    <row r="170" spans="3:3" ht="15.75" customHeight="1" x14ac:dyDescent="0.25">
      <c r="C170" s="80"/>
    </row>
    <row r="171" spans="3:3" ht="15.75" customHeight="1" x14ac:dyDescent="0.25">
      <c r="C171" s="80"/>
    </row>
    <row r="172" spans="3:3" ht="15.75" customHeight="1" x14ac:dyDescent="0.25">
      <c r="C172" s="80"/>
    </row>
    <row r="173" spans="3:3" ht="15.75" customHeight="1" x14ac:dyDescent="0.25">
      <c r="C173" s="80"/>
    </row>
    <row r="174" spans="3:3" ht="15.75" customHeight="1" x14ac:dyDescent="0.25">
      <c r="C174" s="80"/>
    </row>
    <row r="175" spans="3:3" ht="15.75" customHeight="1" x14ac:dyDescent="0.25">
      <c r="C175" s="80"/>
    </row>
    <row r="176" spans="3:3" ht="15.75" customHeight="1" x14ac:dyDescent="0.25">
      <c r="C176" s="80"/>
    </row>
    <row r="177" spans="3:3" ht="15.75" customHeight="1" x14ac:dyDescent="0.25">
      <c r="C177" s="80"/>
    </row>
    <row r="178" spans="3:3" ht="15.75" customHeight="1" x14ac:dyDescent="0.25">
      <c r="C178" s="80"/>
    </row>
    <row r="179" spans="3:3" ht="15.75" customHeight="1" x14ac:dyDescent="0.25">
      <c r="C179" s="80"/>
    </row>
    <row r="180" spans="3:3" ht="15.75" customHeight="1" x14ac:dyDescent="0.25">
      <c r="C180" s="80"/>
    </row>
    <row r="181" spans="3:3" ht="15.75" customHeight="1" x14ac:dyDescent="0.25">
      <c r="C181" s="80"/>
    </row>
    <row r="182" spans="3:3" ht="15.75" customHeight="1" x14ac:dyDescent="0.25">
      <c r="C182" s="80"/>
    </row>
    <row r="183" spans="3:3" ht="15.75" customHeight="1" x14ac:dyDescent="0.25">
      <c r="C183" s="80"/>
    </row>
    <row r="184" spans="3:3" ht="15.75" customHeight="1" x14ac:dyDescent="0.25">
      <c r="C184" s="80"/>
    </row>
    <row r="185" spans="3:3" ht="15.75" customHeight="1" x14ac:dyDescent="0.25">
      <c r="C185" s="80"/>
    </row>
    <row r="186" spans="3:3" ht="15.75" customHeight="1" x14ac:dyDescent="0.25">
      <c r="C186" s="80"/>
    </row>
    <row r="187" spans="3:3" ht="15.75" customHeight="1" x14ac:dyDescent="0.25">
      <c r="C187" s="80"/>
    </row>
    <row r="188" spans="3:3" ht="15.75" customHeight="1" x14ac:dyDescent="0.25">
      <c r="C188" s="80"/>
    </row>
    <row r="189" spans="3:3" ht="15.75" customHeight="1" x14ac:dyDescent="0.25">
      <c r="C189" s="80"/>
    </row>
    <row r="190" spans="3:3" ht="15.75" customHeight="1" x14ac:dyDescent="0.25">
      <c r="C190" s="80"/>
    </row>
    <row r="191" spans="3:3" ht="15.75" customHeight="1" x14ac:dyDescent="0.25">
      <c r="C191" s="80"/>
    </row>
    <row r="192" spans="3:3" ht="15.75" customHeight="1" x14ac:dyDescent="0.25">
      <c r="C192" s="80"/>
    </row>
    <row r="193" spans="3:3" ht="15.75" customHeight="1" x14ac:dyDescent="0.25">
      <c r="C193" s="80"/>
    </row>
    <row r="194" spans="3:3" ht="15.75" customHeight="1" x14ac:dyDescent="0.25">
      <c r="C194" s="80"/>
    </row>
    <row r="195" spans="3:3" ht="15.75" customHeight="1" x14ac:dyDescent="0.25">
      <c r="C195" s="80"/>
    </row>
    <row r="196" spans="3:3" ht="15.75" customHeight="1" x14ac:dyDescent="0.25">
      <c r="C196" s="80"/>
    </row>
    <row r="197" spans="3:3" ht="15.75" customHeight="1" x14ac:dyDescent="0.25">
      <c r="C197" s="80"/>
    </row>
    <row r="198" spans="3:3" ht="15.75" customHeight="1" x14ac:dyDescent="0.25">
      <c r="C198" s="80"/>
    </row>
    <row r="199" spans="3:3" ht="15.75" customHeight="1" x14ac:dyDescent="0.25">
      <c r="C199" s="80"/>
    </row>
    <row r="200" spans="3:3" ht="15.75" customHeight="1" x14ac:dyDescent="0.25">
      <c r="C200" s="80"/>
    </row>
    <row r="201" spans="3:3" ht="15.75" customHeight="1" x14ac:dyDescent="0.25">
      <c r="C201" s="80"/>
    </row>
    <row r="202" spans="3:3" ht="15.75" customHeight="1" x14ac:dyDescent="0.25">
      <c r="C202" s="80"/>
    </row>
    <row r="203" spans="3:3" ht="15.75" customHeight="1" x14ac:dyDescent="0.25">
      <c r="C203" s="80"/>
    </row>
    <row r="204" spans="3:3" ht="15.75" customHeight="1" x14ac:dyDescent="0.25">
      <c r="C204" s="80"/>
    </row>
    <row r="205" spans="3:3" ht="15.75" customHeight="1" x14ac:dyDescent="0.25">
      <c r="C205" s="80"/>
    </row>
    <row r="206" spans="3:3" ht="15.75" customHeight="1" x14ac:dyDescent="0.25">
      <c r="C206" s="80"/>
    </row>
    <row r="207" spans="3:3" ht="15.75" customHeight="1" x14ac:dyDescent="0.25">
      <c r="C207" s="80"/>
    </row>
    <row r="208" spans="3:3" ht="15.75" customHeight="1" x14ac:dyDescent="0.25">
      <c r="C208" s="80"/>
    </row>
    <row r="209" spans="3:3" ht="15.75" customHeight="1" x14ac:dyDescent="0.25">
      <c r="C209" s="80"/>
    </row>
    <row r="210" spans="3:3" ht="15.75" customHeight="1" x14ac:dyDescent="0.25">
      <c r="C210" s="80"/>
    </row>
    <row r="211" spans="3:3" ht="15.75" customHeight="1" x14ac:dyDescent="0.25">
      <c r="C211" s="80"/>
    </row>
    <row r="212" spans="3:3" ht="15.75" customHeight="1" x14ac:dyDescent="0.25">
      <c r="C212" s="80"/>
    </row>
    <row r="213" spans="3:3" ht="15.75" customHeight="1" x14ac:dyDescent="0.25">
      <c r="C213" s="80"/>
    </row>
    <row r="214" spans="3:3" ht="15.75" customHeight="1" x14ac:dyDescent="0.25">
      <c r="C214" s="80"/>
    </row>
    <row r="215" spans="3:3" ht="15.75" customHeight="1" x14ac:dyDescent="0.25">
      <c r="C215" s="80"/>
    </row>
    <row r="216" spans="3:3" ht="15.75" customHeight="1" x14ac:dyDescent="0.25">
      <c r="C216" s="80"/>
    </row>
    <row r="217" spans="3:3" ht="15.75" customHeight="1" x14ac:dyDescent="0.25">
      <c r="C217" s="80"/>
    </row>
    <row r="218" spans="3:3" ht="15.75" customHeight="1" x14ac:dyDescent="0.25">
      <c r="C218" s="80"/>
    </row>
    <row r="219" spans="3:3" ht="15.75" customHeight="1" x14ac:dyDescent="0.25">
      <c r="C219" s="80"/>
    </row>
    <row r="220" spans="3:3" ht="15.75" customHeight="1" x14ac:dyDescent="0.25">
      <c r="C220" s="80"/>
    </row>
    <row r="221" spans="3:3" ht="15.75" customHeight="1" x14ac:dyDescent="0.25">
      <c r="C221" s="80"/>
    </row>
    <row r="222" spans="3:3" ht="15.75" customHeight="1" x14ac:dyDescent="0.25">
      <c r="C222" s="80"/>
    </row>
    <row r="223" spans="3:3" ht="15.75" customHeight="1" x14ac:dyDescent="0.25">
      <c r="C223" s="80"/>
    </row>
    <row r="224" spans="3:3" ht="15.75" customHeight="1" x14ac:dyDescent="0.25">
      <c r="C224" s="80"/>
    </row>
    <row r="225" spans="3:3" ht="15.75" customHeight="1" x14ac:dyDescent="0.25">
      <c r="C225" s="80"/>
    </row>
    <row r="226" spans="3:3" ht="15.75" customHeight="1" x14ac:dyDescent="0.25">
      <c r="C226" s="80"/>
    </row>
    <row r="227" spans="3:3" ht="15.75" customHeight="1" x14ac:dyDescent="0.25">
      <c r="C227" s="80"/>
    </row>
    <row r="228" spans="3:3" ht="15.75" customHeight="1" x14ac:dyDescent="0.25">
      <c r="C228" s="80"/>
    </row>
    <row r="229" spans="3:3" ht="15.75" customHeight="1" x14ac:dyDescent="0.25">
      <c r="C229" s="80"/>
    </row>
    <row r="230" spans="3:3" ht="15.75" customHeight="1" x14ac:dyDescent="0.25">
      <c r="C230" s="80"/>
    </row>
    <row r="231" spans="3:3" ht="15.75" customHeight="1" x14ac:dyDescent="0.25">
      <c r="C231" s="80"/>
    </row>
    <row r="232" spans="3:3" ht="15.75" customHeight="1" x14ac:dyDescent="0.25">
      <c r="C232" s="80"/>
    </row>
    <row r="233" spans="3:3" ht="15.75" customHeight="1" x14ac:dyDescent="0.25">
      <c r="C233" s="80"/>
    </row>
    <row r="234" spans="3:3" ht="15.75" customHeight="1" x14ac:dyDescent="0.25">
      <c r="C234" s="80"/>
    </row>
    <row r="235" spans="3:3" ht="15.75" customHeight="1" x14ac:dyDescent="0.25">
      <c r="C235" s="80"/>
    </row>
    <row r="236" spans="3:3" ht="15.75" customHeight="1" x14ac:dyDescent="0.25">
      <c r="C236" s="80"/>
    </row>
    <row r="237" spans="3:3" ht="15.75" customHeight="1" x14ac:dyDescent="0.25">
      <c r="C237" s="80"/>
    </row>
    <row r="238" spans="3:3" ht="15.75" customHeight="1" x14ac:dyDescent="0.25">
      <c r="C238" s="80"/>
    </row>
    <row r="239" spans="3:3" ht="15.75" customHeight="1" x14ac:dyDescent="0.25">
      <c r="C239" s="80"/>
    </row>
    <row r="240" spans="3:3" ht="15.75" customHeight="1" x14ac:dyDescent="0.25">
      <c r="C240" s="80"/>
    </row>
    <row r="241" spans="3:3" ht="15.75" customHeight="1" x14ac:dyDescent="0.25">
      <c r="C241" s="80"/>
    </row>
    <row r="242" spans="3:3" ht="15.75" customHeight="1" x14ac:dyDescent="0.25">
      <c r="C242" s="80"/>
    </row>
    <row r="243" spans="3:3" ht="15.75" customHeight="1" x14ac:dyDescent="0.25">
      <c r="C243" s="80"/>
    </row>
    <row r="244" spans="3:3" ht="15.75" customHeight="1" x14ac:dyDescent="0.25">
      <c r="C244" s="80"/>
    </row>
    <row r="245" spans="3:3" ht="15.75" customHeight="1" x14ac:dyDescent="0.25">
      <c r="C245" s="80"/>
    </row>
    <row r="246" spans="3:3" ht="15.75" customHeight="1" x14ac:dyDescent="0.25">
      <c r="C246" s="80"/>
    </row>
    <row r="247" spans="3:3" ht="15.75" customHeight="1" x14ac:dyDescent="0.25">
      <c r="C247" s="80"/>
    </row>
    <row r="248" spans="3:3" ht="15.75" customHeight="1" x14ac:dyDescent="0.25">
      <c r="C248" s="80"/>
    </row>
    <row r="249" spans="3:3" ht="15.75" customHeight="1" x14ac:dyDescent="0.25">
      <c r="C249" s="80"/>
    </row>
    <row r="250" spans="3:3" ht="15.75" customHeight="1" x14ac:dyDescent="0.25">
      <c r="C250" s="80"/>
    </row>
    <row r="251" spans="3:3" ht="15.75" customHeight="1" x14ac:dyDescent="0.25">
      <c r="C251" s="80"/>
    </row>
    <row r="252" spans="3:3" ht="15.75" customHeight="1" x14ac:dyDescent="0.25">
      <c r="C252" s="80"/>
    </row>
    <row r="253" spans="3:3" ht="15.75" customHeight="1" x14ac:dyDescent="0.25">
      <c r="C253" s="80"/>
    </row>
    <row r="254" spans="3:3" ht="15.75" customHeight="1" x14ac:dyDescent="0.25">
      <c r="C254" s="80"/>
    </row>
    <row r="255" spans="3:3" ht="15.75" customHeight="1" x14ac:dyDescent="0.25">
      <c r="C255" s="80"/>
    </row>
    <row r="256" spans="3:3" ht="15.75" customHeight="1" x14ac:dyDescent="0.25">
      <c r="C256" s="80"/>
    </row>
    <row r="257" spans="3:3" ht="15.75" customHeight="1" x14ac:dyDescent="0.25">
      <c r="C257" s="80"/>
    </row>
    <row r="258" spans="3:3" ht="15.75" customHeight="1" x14ac:dyDescent="0.25">
      <c r="C258" s="80"/>
    </row>
    <row r="259" spans="3:3" ht="15.75" customHeight="1" x14ac:dyDescent="0.25">
      <c r="C259" s="80"/>
    </row>
    <row r="260" spans="3:3" ht="15.75" customHeight="1" x14ac:dyDescent="0.25">
      <c r="C260" s="80"/>
    </row>
    <row r="261" spans="3:3" ht="15.75" customHeight="1" x14ac:dyDescent="0.25">
      <c r="C261" s="80"/>
    </row>
    <row r="262" spans="3:3" ht="15.75" customHeight="1" x14ac:dyDescent="0.25">
      <c r="C262" s="80"/>
    </row>
    <row r="263" spans="3:3" ht="15.75" customHeight="1" x14ac:dyDescent="0.25">
      <c r="C263" s="80"/>
    </row>
    <row r="264" spans="3:3" ht="15.75" customHeight="1" x14ac:dyDescent="0.25">
      <c r="C264" s="80"/>
    </row>
    <row r="265" spans="3:3" ht="15.75" customHeight="1" x14ac:dyDescent="0.25">
      <c r="C265" s="80"/>
    </row>
    <row r="266" spans="3:3" ht="15.75" customHeight="1" x14ac:dyDescent="0.25">
      <c r="C266" s="80"/>
    </row>
    <row r="267" spans="3:3" ht="15.75" customHeight="1" x14ac:dyDescent="0.25">
      <c r="C267" s="80"/>
    </row>
    <row r="268" spans="3:3" ht="15.75" customHeight="1" x14ac:dyDescent="0.25">
      <c r="C268" s="80"/>
    </row>
    <row r="269" spans="3:3" ht="15.75" customHeight="1" x14ac:dyDescent="0.25">
      <c r="C269" s="80"/>
    </row>
    <row r="270" spans="3:3" ht="15.75" customHeight="1" x14ac:dyDescent="0.25">
      <c r="C270" s="80"/>
    </row>
    <row r="271" spans="3:3" ht="15.75" customHeight="1" x14ac:dyDescent="0.25">
      <c r="C271" s="80"/>
    </row>
    <row r="272" spans="3:3" ht="15.75" customHeight="1" x14ac:dyDescent="0.25">
      <c r="C272" s="80"/>
    </row>
    <row r="273" spans="3:3" ht="15.75" customHeight="1" x14ac:dyDescent="0.25">
      <c r="C273" s="80"/>
    </row>
    <row r="274" spans="3:3" ht="15.75" customHeight="1" x14ac:dyDescent="0.25">
      <c r="C274" s="80"/>
    </row>
    <row r="275" spans="3:3" ht="15.75" customHeight="1" x14ac:dyDescent="0.25">
      <c r="C275" s="80"/>
    </row>
    <row r="276" spans="3:3" ht="15.75" customHeight="1" x14ac:dyDescent="0.25">
      <c r="C276" s="80"/>
    </row>
    <row r="277" spans="3:3" ht="15.75" customHeight="1" x14ac:dyDescent="0.25">
      <c r="C277" s="80"/>
    </row>
    <row r="278" spans="3:3" ht="15.75" customHeight="1" x14ac:dyDescent="0.25">
      <c r="C278" s="80"/>
    </row>
    <row r="279" spans="3:3" ht="15.75" customHeight="1" x14ac:dyDescent="0.25">
      <c r="C279" s="80"/>
    </row>
    <row r="280" spans="3:3" ht="15.75" customHeight="1" x14ac:dyDescent="0.25">
      <c r="C280" s="80"/>
    </row>
    <row r="281" spans="3:3" ht="15.75" customHeight="1" x14ac:dyDescent="0.25">
      <c r="C281" s="80"/>
    </row>
    <row r="282" spans="3:3" ht="15.75" customHeight="1" x14ac:dyDescent="0.25">
      <c r="C282" s="80"/>
    </row>
    <row r="283" spans="3:3" ht="15.75" customHeight="1" x14ac:dyDescent="0.25">
      <c r="C283" s="80"/>
    </row>
    <row r="284" spans="3:3" ht="15.75" customHeight="1" x14ac:dyDescent="0.25">
      <c r="C284" s="80"/>
    </row>
    <row r="285" spans="3:3" ht="15.75" customHeight="1" x14ac:dyDescent="0.25">
      <c r="C285" s="80"/>
    </row>
    <row r="286" spans="3:3" ht="15.75" customHeight="1" x14ac:dyDescent="0.25">
      <c r="C286" s="80"/>
    </row>
    <row r="287" spans="3:3" ht="15.75" customHeight="1" x14ac:dyDescent="0.25">
      <c r="C287" s="80"/>
    </row>
    <row r="288" spans="3:3" ht="15.75" customHeight="1" x14ac:dyDescent="0.25">
      <c r="C288" s="80"/>
    </row>
    <row r="289" spans="3:3" ht="15.75" customHeight="1" x14ac:dyDescent="0.25">
      <c r="C289" s="80"/>
    </row>
    <row r="290" spans="3:3" ht="15.75" customHeight="1" x14ac:dyDescent="0.25">
      <c r="C290" s="80"/>
    </row>
    <row r="291" spans="3:3" ht="15.75" customHeight="1" x14ac:dyDescent="0.25">
      <c r="C291" s="80"/>
    </row>
    <row r="292" spans="3:3" ht="15.75" customHeight="1" x14ac:dyDescent="0.25">
      <c r="C292" s="80"/>
    </row>
    <row r="293" spans="3:3" ht="15.75" customHeight="1" x14ac:dyDescent="0.25">
      <c r="C293" s="80"/>
    </row>
    <row r="294" spans="3:3" ht="15.75" customHeight="1" x14ac:dyDescent="0.25">
      <c r="C294" s="80"/>
    </row>
    <row r="295" spans="3:3" ht="15.75" customHeight="1" x14ac:dyDescent="0.25">
      <c r="C295" s="80"/>
    </row>
    <row r="296" spans="3:3" ht="15.75" customHeight="1" x14ac:dyDescent="0.25">
      <c r="C296" s="80"/>
    </row>
    <row r="297" spans="3:3" ht="15.75" customHeight="1" x14ac:dyDescent="0.25">
      <c r="C297" s="80"/>
    </row>
    <row r="298" spans="3:3" ht="15.75" customHeight="1" x14ac:dyDescent="0.25">
      <c r="C298" s="80"/>
    </row>
    <row r="299" spans="3:3" ht="15.75" customHeight="1" x14ac:dyDescent="0.25">
      <c r="C299" s="80"/>
    </row>
    <row r="300" spans="3:3" ht="15.75" customHeight="1" x14ac:dyDescent="0.25">
      <c r="C300" s="80"/>
    </row>
    <row r="301" spans="3:3" ht="15.75" customHeight="1" x14ac:dyDescent="0.25">
      <c r="C301" s="80"/>
    </row>
    <row r="302" spans="3:3" ht="15.75" customHeight="1" x14ac:dyDescent="0.25">
      <c r="C302" s="80"/>
    </row>
    <row r="303" spans="3:3" ht="15.75" customHeight="1" x14ac:dyDescent="0.25">
      <c r="C303" s="80"/>
    </row>
    <row r="304" spans="3:3" ht="15.75" customHeight="1" x14ac:dyDescent="0.25">
      <c r="C304" s="80"/>
    </row>
    <row r="305" spans="3:3" ht="15.75" customHeight="1" x14ac:dyDescent="0.25">
      <c r="C305" s="80"/>
    </row>
    <row r="306" spans="3:3" ht="15.75" customHeight="1" x14ac:dyDescent="0.25">
      <c r="C306" s="80"/>
    </row>
    <row r="307" spans="3:3" ht="15.75" customHeight="1" x14ac:dyDescent="0.25">
      <c r="C307" s="80"/>
    </row>
    <row r="308" spans="3:3" ht="15.75" customHeight="1" x14ac:dyDescent="0.25">
      <c r="C308" s="80"/>
    </row>
    <row r="309" spans="3:3" ht="15.75" customHeight="1" x14ac:dyDescent="0.25">
      <c r="C309" s="80"/>
    </row>
    <row r="310" spans="3:3" ht="15.75" customHeight="1" x14ac:dyDescent="0.25">
      <c r="C310" s="80"/>
    </row>
    <row r="311" spans="3:3" ht="15.75" customHeight="1" x14ac:dyDescent="0.25">
      <c r="C311" s="80"/>
    </row>
    <row r="312" spans="3:3" ht="15.75" customHeight="1" x14ac:dyDescent="0.25">
      <c r="C312" s="80"/>
    </row>
    <row r="313" spans="3:3" ht="15.75" customHeight="1" x14ac:dyDescent="0.25">
      <c r="C313" s="80"/>
    </row>
    <row r="314" spans="3:3" ht="15.75" customHeight="1" x14ac:dyDescent="0.25">
      <c r="C314" s="80"/>
    </row>
    <row r="315" spans="3:3" ht="15.75" customHeight="1" x14ac:dyDescent="0.25">
      <c r="C315" s="80"/>
    </row>
    <row r="316" spans="3:3" ht="15.75" customHeight="1" x14ac:dyDescent="0.25">
      <c r="C316" s="80"/>
    </row>
    <row r="317" spans="3:3" ht="15.75" customHeight="1" x14ac:dyDescent="0.25">
      <c r="C317" s="80"/>
    </row>
    <row r="318" spans="3:3" ht="15.75" customHeight="1" x14ac:dyDescent="0.25">
      <c r="C318" s="80"/>
    </row>
    <row r="319" spans="3:3" ht="15.75" customHeight="1" x14ac:dyDescent="0.25">
      <c r="C319" s="80"/>
    </row>
    <row r="320" spans="3:3" ht="15.75" customHeight="1" x14ac:dyDescent="0.25">
      <c r="C320" s="80"/>
    </row>
    <row r="321" spans="3:3" ht="15.75" customHeight="1" x14ac:dyDescent="0.25">
      <c r="C321" s="80"/>
    </row>
    <row r="322" spans="3:3" ht="15.75" customHeight="1" x14ac:dyDescent="0.25">
      <c r="C322" s="80"/>
    </row>
    <row r="323" spans="3:3" ht="15.75" customHeight="1" x14ac:dyDescent="0.25">
      <c r="C323" s="80"/>
    </row>
    <row r="324" spans="3:3" ht="15.75" customHeight="1" x14ac:dyDescent="0.25">
      <c r="C324" s="80"/>
    </row>
    <row r="325" spans="3:3" ht="15.75" customHeight="1" x14ac:dyDescent="0.25">
      <c r="C325" s="80"/>
    </row>
    <row r="326" spans="3:3" ht="15.75" customHeight="1" x14ac:dyDescent="0.25">
      <c r="C326" s="80"/>
    </row>
    <row r="327" spans="3:3" ht="15.75" customHeight="1" x14ac:dyDescent="0.25">
      <c r="C327" s="80"/>
    </row>
    <row r="328" spans="3:3" ht="15.75" customHeight="1" x14ac:dyDescent="0.25">
      <c r="C328" s="80"/>
    </row>
    <row r="329" spans="3:3" ht="15.75" customHeight="1" x14ac:dyDescent="0.25">
      <c r="C329" s="80"/>
    </row>
    <row r="330" spans="3:3" ht="15.75" customHeight="1" x14ac:dyDescent="0.25">
      <c r="C330" s="80"/>
    </row>
    <row r="331" spans="3:3" ht="15.75" customHeight="1" x14ac:dyDescent="0.25">
      <c r="C331" s="80"/>
    </row>
    <row r="332" spans="3:3" ht="15.75" customHeight="1" x14ac:dyDescent="0.25">
      <c r="C332" s="80"/>
    </row>
    <row r="333" spans="3:3" ht="15.75" customHeight="1" x14ac:dyDescent="0.25">
      <c r="C333" s="80"/>
    </row>
    <row r="334" spans="3:3" ht="15.75" customHeight="1" x14ac:dyDescent="0.25">
      <c r="C334" s="80"/>
    </row>
    <row r="335" spans="3:3" ht="15.75" customHeight="1" x14ac:dyDescent="0.25">
      <c r="C335" s="80"/>
    </row>
    <row r="336" spans="3:3" ht="15.75" customHeight="1" x14ac:dyDescent="0.25">
      <c r="C336" s="80"/>
    </row>
    <row r="337" spans="3:3" ht="15.75" customHeight="1" x14ac:dyDescent="0.25">
      <c r="C337" s="80"/>
    </row>
    <row r="338" spans="3:3" ht="15.75" customHeight="1" x14ac:dyDescent="0.25">
      <c r="C338" s="80"/>
    </row>
    <row r="339" spans="3:3" ht="15.75" customHeight="1" x14ac:dyDescent="0.25">
      <c r="C339" s="80"/>
    </row>
    <row r="340" spans="3:3" ht="15.75" customHeight="1" x14ac:dyDescent="0.25">
      <c r="C340" s="80"/>
    </row>
    <row r="341" spans="3:3" ht="15.75" customHeight="1" x14ac:dyDescent="0.25">
      <c r="C341" s="80"/>
    </row>
    <row r="342" spans="3:3" ht="15.75" customHeight="1" x14ac:dyDescent="0.25">
      <c r="C342" s="80"/>
    </row>
    <row r="343" spans="3:3" ht="15.75" customHeight="1" x14ac:dyDescent="0.25">
      <c r="C343" s="80"/>
    </row>
    <row r="344" spans="3:3" ht="15.75" customHeight="1" x14ac:dyDescent="0.25">
      <c r="C344" s="80"/>
    </row>
    <row r="345" spans="3:3" ht="15.75" customHeight="1" x14ac:dyDescent="0.25">
      <c r="C345" s="80"/>
    </row>
    <row r="346" spans="3:3" ht="15.75" customHeight="1" x14ac:dyDescent="0.25">
      <c r="C346" s="80"/>
    </row>
    <row r="347" spans="3:3" ht="15.75" customHeight="1" x14ac:dyDescent="0.25">
      <c r="C347" s="80"/>
    </row>
    <row r="348" spans="3:3" ht="15.75" customHeight="1" x14ac:dyDescent="0.25">
      <c r="C348" s="80"/>
    </row>
    <row r="349" spans="3:3" ht="15.75" customHeight="1" x14ac:dyDescent="0.25">
      <c r="C349" s="80"/>
    </row>
    <row r="350" spans="3:3" ht="15.75" customHeight="1" x14ac:dyDescent="0.25">
      <c r="C350" s="80"/>
    </row>
    <row r="351" spans="3:3" ht="15.75" customHeight="1" x14ac:dyDescent="0.25">
      <c r="C351" s="80"/>
    </row>
    <row r="352" spans="3:3" ht="15.75" customHeight="1" x14ac:dyDescent="0.25">
      <c r="C352" s="80"/>
    </row>
    <row r="353" spans="3:3" ht="15.75" customHeight="1" x14ac:dyDescent="0.25">
      <c r="C353" s="80"/>
    </row>
    <row r="354" spans="3:3" ht="15.75" customHeight="1" x14ac:dyDescent="0.25">
      <c r="C354" s="80"/>
    </row>
    <row r="355" spans="3:3" ht="15.75" customHeight="1" x14ac:dyDescent="0.25">
      <c r="C355" s="80"/>
    </row>
    <row r="356" spans="3:3" ht="15.75" customHeight="1" x14ac:dyDescent="0.25">
      <c r="C356" s="80"/>
    </row>
    <row r="357" spans="3:3" ht="15.75" customHeight="1" x14ac:dyDescent="0.25">
      <c r="C357" s="80"/>
    </row>
    <row r="358" spans="3:3" ht="15.75" customHeight="1" x14ac:dyDescent="0.25">
      <c r="C358" s="80"/>
    </row>
    <row r="359" spans="3:3" ht="15.75" customHeight="1" x14ac:dyDescent="0.25">
      <c r="C359" s="80"/>
    </row>
    <row r="360" spans="3:3" ht="15.75" customHeight="1" x14ac:dyDescent="0.25">
      <c r="C360" s="80"/>
    </row>
    <row r="361" spans="3:3" ht="15.75" customHeight="1" x14ac:dyDescent="0.25">
      <c r="C361" s="80"/>
    </row>
    <row r="362" spans="3:3" ht="15.75" customHeight="1" x14ac:dyDescent="0.25">
      <c r="C362" s="80"/>
    </row>
    <row r="363" spans="3:3" ht="15.75" customHeight="1" x14ac:dyDescent="0.25">
      <c r="C363" s="80"/>
    </row>
    <row r="364" spans="3:3" ht="15.75" customHeight="1" x14ac:dyDescent="0.25">
      <c r="C364" s="80"/>
    </row>
    <row r="365" spans="3:3" ht="15.75" customHeight="1" x14ac:dyDescent="0.25">
      <c r="C365" s="80"/>
    </row>
    <row r="366" spans="3:3" ht="15.75" customHeight="1" x14ac:dyDescent="0.25">
      <c r="C366" s="80"/>
    </row>
    <row r="367" spans="3:3" ht="15.75" customHeight="1" x14ac:dyDescent="0.25">
      <c r="C367" s="80"/>
    </row>
    <row r="368" spans="3:3" ht="15.75" customHeight="1" x14ac:dyDescent="0.25">
      <c r="C368" s="80"/>
    </row>
    <row r="369" spans="3:3" ht="15.75" customHeight="1" x14ac:dyDescent="0.25">
      <c r="C369" s="80"/>
    </row>
    <row r="370" spans="3:3" ht="15.75" customHeight="1" x14ac:dyDescent="0.25">
      <c r="C370" s="80"/>
    </row>
    <row r="371" spans="3:3" ht="15.75" customHeight="1" x14ac:dyDescent="0.25">
      <c r="C371" s="80"/>
    </row>
    <row r="372" spans="3:3" ht="15.75" customHeight="1" x14ac:dyDescent="0.25">
      <c r="C372" s="80"/>
    </row>
    <row r="373" spans="3:3" ht="15.75" customHeight="1" x14ac:dyDescent="0.25">
      <c r="C373" s="80"/>
    </row>
    <row r="374" spans="3:3" ht="15.75" customHeight="1" x14ac:dyDescent="0.25">
      <c r="C374" s="80"/>
    </row>
    <row r="375" spans="3:3" ht="15.75" customHeight="1" x14ac:dyDescent="0.25">
      <c r="C375" s="80"/>
    </row>
    <row r="376" spans="3:3" ht="15.75" customHeight="1" x14ac:dyDescent="0.25">
      <c r="C376" s="80"/>
    </row>
    <row r="377" spans="3:3" ht="15.75" customHeight="1" x14ac:dyDescent="0.25">
      <c r="C377" s="80"/>
    </row>
    <row r="378" spans="3:3" ht="15.75" customHeight="1" x14ac:dyDescent="0.25">
      <c r="C378" s="80"/>
    </row>
    <row r="379" spans="3:3" ht="15.75" customHeight="1" x14ac:dyDescent="0.25">
      <c r="C379" s="80"/>
    </row>
    <row r="380" spans="3:3" ht="15.75" customHeight="1" x14ac:dyDescent="0.25">
      <c r="C380" s="80"/>
    </row>
    <row r="381" spans="3:3" ht="15.75" customHeight="1" x14ac:dyDescent="0.25">
      <c r="C381" s="80"/>
    </row>
    <row r="382" spans="3:3" ht="15.75" customHeight="1" x14ac:dyDescent="0.25">
      <c r="C382" s="80"/>
    </row>
    <row r="383" spans="3:3" ht="15.75" customHeight="1" x14ac:dyDescent="0.25">
      <c r="C383" s="80"/>
    </row>
    <row r="384" spans="3:3" ht="15.75" customHeight="1" x14ac:dyDescent="0.25">
      <c r="C384" s="80"/>
    </row>
    <row r="385" spans="3:3" ht="15.75" customHeight="1" x14ac:dyDescent="0.25">
      <c r="C385" s="80"/>
    </row>
    <row r="386" spans="3:3" ht="15.75" customHeight="1" x14ac:dyDescent="0.25">
      <c r="C386" s="80"/>
    </row>
    <row r="387" spans="3:3" ht="15.75" customHeight="1" x14ac:dyDescent="0.25">
      <c r="C387" s="80"/>
    </row>
    <row r="388" spans="3:3" ht="15.75" customHeight="1" x14ac:dyDescent="0.25">
      <c r="C388" s="80"/>
    </row>
    <row r="389" spans="3:3" ht="15.75" customHeight="1" x14ac:dyDescent="0.25">
      <c r="C389" s="80"/>
    </row>
    <row r="390" spans="3:3" ht="15.75" customHeight="1" x14ac:dyDescent="0.25">
      <c r="C390" s="80"/>
    </row>
    <row r="391" spans="3:3" ht="15.75" customHeight="1" x14ac:dyDescent="0.25">
      <c r="C391" s="80"/>
    </row>
    <row r="392" spans="3:3" ht="15.75" customHeight="1" x14ac:dyDescent="0.25">
      <c r="C392" s="80"/>
    </row>
    <row r="393" spans="3:3" ht="15.75" customHeight="1" x14ac:dyDescent="0.25">
      <c r="C393" s="80"/>
    </row>
    <row r="394" spans="3:3" ht="15.75" customHeight="1" x14ac:dyDescent="0.25">
      <c r="C394" s="80"/>
    </row>
    <row r="395" spans="3:3" ht="15.75" customHeight="1" x14ac:dyDescent="0.25">
      <c r="C395" s="80"/>
    </row>
    <row r="396" spans="3:3" ht="15.75" customHeight="1" x14ac:dyDescent="0.25">
      <c r="C396" s="80"/>
    </row>
    <row r="397" spans="3:3" ht="15.75" customHeight="1" x14ac:dyDescent="0.25">
      <c r="C397" s="80"/>
    </row>
    <row r="398" spans="3:3" ht="15.75" customHeight="1" x14ac:dyDescent="0.25">
      <c r="C398" s="80"/>
    </row>
    <row r="399" spans="3:3" ht="15.75" customHeight="1" x14ac:dyDescent="0.25">
      <c r="C399" s="80"/>
    </row>
    <row r="400" spans="3:3" ht="15.75" customHeight="1" x14ac:dyDescent="0.25">
      <c r="C400" s="80"/>
    </row>
    <row r="401" spans="3:3" ht="15.75" customHeight="1" x14ac:dyDescent="0.25">
      <c r="C401" s="80"/>
    </row>
    <row r="402" spans="3:3" ht="15.75" customHeight="1" x14ac:dyDescent="0.25">
      <c r="C402" s="80"/>
    </row>
    <row r="403" spans="3:3" ht="15.75" customHeight="1" x14ac:dyDescent="0.25">
      <c r="C403" s="80"/>
    </row>
    <row r="404" spans="3:3" ht="15.75" customHeight="1" x14ac:dyDescent="0.25">
      <c r="C404" s="80"/>
    </row>
    <row r="405" spans="3:3" ht="15.75" customHeight="1" x14ac:dyDescent="0.25">
      <c r="C405" s="80"/>
    </row>
    <row r="406" spans="3:3" ht="15.75" customHeight="1" x14ac:dyDescent="0.25">
      <c r="C406" s="80"/>
    </row>
    <row r="407" spans="3:3" ht="15.75" customHeight="1" x14ac:dyDescent="0.25">
      <c r="C407" s="80"/>
    </row>
    <row r="408" spans="3:3" ht="15.75" customHeight="1" x14ac:dyDescent="0.25">
      <c r="C408" s="80"/>
    </row>
    <row r="409" spans="3:3" ht="15.75" customHeight="1" x14ac:dyDescent="0.25">
      <c r="C409" s="80"/>
    </row>
    <row r="410" spans="3:3" ht="15.75" customHeight="1" x14ac:dyDescent="0.25">
      <c r="C410" s="80"/>
    </row>
    <row r="411" spans="3:3" ht="15.75" customHeight="1" x14ac:dyDescent="0.25">
      <c r="C411" s="80"/>
    </row>
    <row r="412" spans="3:3" ht="15.75" customHeight="1" x14ac:dyDescent="0.25">
      <c r="C412" s="80"/>
    </row>
    <row r="413" spans="3:3" ht="15.75" customHeight="1" x14ac:dyDescent="0.25">
      <c r="C413" s="80"/>
    </row>
    <row r="414" spans="3:3" ht="15.75" customHeight="1" x14ac:dyDescent="0.25">
      <c r="C414" s="80"/>
    </row>
    <row r="415" spans="3:3" ht="15.75" customHeight="1" x14ac:dyDescent="0.25">
      <c r="C415" s="80"/>
    </row>
    <row r="416" spans="3:3" ht="15.75" customHeight="1" x14ac:dyDescent="0.25">
      <c r="C416" s="80"/>
    </row>
    <row r="417" spans="3:3" ht="15.75" customHeight="1" x14ac:dyDescent="0.25">
      <c r="C417" s="80"/>
    </row>
    <row r="418" spans="3:3" ht="15.75" customHeight="1" x14ac:dyDescent="0.25">
      <c r="C418" s="80"/>
    </row>
    <row r="419" spans="3:3" ht="15.75" customHeight="1" x14ac:dyDescent="0.25">
      <c r="C419" s="80"/>
    </row>
    <row r="420" spans="3:3" ht="15.75" customHeight="1" x14ac:dyDescent="0.25">
      <c r="C420" s="80"/>
    </row>
    <row r="421" spans="3:3" ht="15.75" customHeight="1" x14ac:dyDescent="0.25">
      <c r="C421" s="80"/>
    </row>
    <row r="422" spans="3:3" ht="15.75" customHeight="1" x14ac:dyDescent="0.25">
      <c r="C422" s="80"/>
    </row>
    <row r="423" spans="3:3" ht="15.75" customHeight="1" x14ac:dyDescent="0.25">
      <c r="C423" s="80"/>
    </row>
    <row r="424" spans="3:3" ht="15.75" customHeight="1" x14ac:dyDescent="0.25">
      <c r="C424" s="80"/>
    </row>
    <row r="425" spans="3:3" ht="15.75" customHeight="1" x14ac:dyDescent="0.25">
      <c r="C425" s="80"/>
    </row>
    <row r="426" spans="3:3" ht="15.75" customHeight="1" x14ac:dyDescent="0.25">
      <c r="C426" s="80"/>
    </row>
    <row r="427" spans="3:3" ht="15.75" customHeight="1" x14ac:dyDescent="0.25">
      <c r="C427" s="80"/>
    </row>
    <row r="428" spans="3:3" ht="15.75" customHeight="1" x14ac:dyDescent="0.25">
      <c r="C428" s="80"/>
    </row>
    <row r="429" spans="3:3" ht="15.75" customHeight="1" x14ac:dyDescent="0.25">
      <c r="C429" s="80"/>
    </row>
    <row r="430" spans="3:3" ht="15.75" customHeight="1" x14ac:dyDescent="0.25">
      <c r="C430" s="80"/>
    </row>
    <row r="431" spans="3:3" ht="15.75" customHeight="1" x14ac:dyDescent="0.25">
      <c r="C431" s="80"/>
    </row>
    <row r="432" spans="3:3" ht="15.75" customHeight="1" x14ac:dyDescent="0.25">
      <c r="C432" s="80"/>
    </row>
    <row r="433" spans="3:3" ht="15.75" customHeight="1" x14ac:dyDescent="0.25">
      <c r="C433" s="80"/>
    </row>
    <row r="434" spans="3:3" ht="15.75" customHeight="1" x14ac:dyDescent="0.25">
      <c r="C434" s="80"/>
    </row>
    <row r="435" spans="3:3" ht="15.75" customHeight="1" x14ac:dyDescent="0.25">
      <c r="C435" s="80"/>
    </row>
    <row r="436" spans="3:3" ht="15.75" customHeight="1" x14ac:dyDescent="0.25">
      <c r="C436" s="80"/>
    </row>
    <row r="437" spans="3:3" ht="15.75" customHeight="1" x14ac:dyDescent="0.25">
      <c r="C437" s="80"/>
    </row>
    <row r="438" spans="3:3" ht="15.75" customHeight="1" x14ac:dyDescent="0.25">
      <c r="C438" s="80"/>
    </row>
    <row r="439" spans="3:3" ht="15.75" customHeight="1" x14ac:dyDescent="0.25">
      <c r="C439" s="80"/>
    </row>
    <row r="440" spans="3:3" ht="15.75" customHeight="1" x14ac:dyDescent="0.25">
      <c r="C440" s="80"/>
    </row>
    <row r="441" spans="3:3" ht="15.75" customHeight="1" x14ac:dyDescent="0.25">
      <c r="C441" s="80"/>
    </row>
    <row r="442" spans="3:3" ht="15.75" customHeight="1" x14ac:dyDescent="0.25">
      <c r="C442" s="80"/>
    </row>
    <row r="443" spans="3:3" ht="15.75" customHeight="1" x14ac:dyDescent="0.25">
      <c r="C443" s="80"/>
    </row>
    <row r="444" spans="3:3" ht="15.75" customHeight="1" x14ac:dyDescent="0.25">
      <c r="C444" s="80"/>
    </row>
    <row r="445" spans="3:3" ht="15.75" customHeight="1" x14ac:dyDescent="0.25">
      <c r="C445" s="80"/>
    </row>
    <row r="446" spans="3:3" ht="15.75" customHeight="1" x14ac:dyDescent="0.25">
      <c r="C446" s="80"/>
    </row>
    <row r="447" spans="3:3" ht="15.75" customHeight="1" x14ac:dyDescent="0.25">
      <c r="C447" s="80"/>
    </row>
    <row r="448" spans="3:3" ht="15.75" customHeight="1" x14ac:dyDescent="0.25">
      <c r="C448" s="80"/>
    </row>
    <row r="449" spans="3:3" ht="15.75" customHeight="1" x14ac:dyDescent="0.25">
      <c r="C449" s="80"/>
    </row>
    <row r="450" spans="3:3" ht="15.75" customHeight="1" x14ac:dyDescent="0.25">
      <c r="C450" s="80"/>
    </row>
    <row r="451" spans="3:3" ht="15.75" customHeight="1" x14ac:dyDescent="0.25">
      <c r="C451" s="80"/>
    </row>
    <row r="452" spans="3:3" ht="15.75" customHeight="1" x14ac:dyDescent="0.25">
      <c r="C452" s="80"/>
    </row>
    <row r="453" spans="3:3" ht="15.75" customHeight="1" x14ac:dyDescent="0.25">
      <c r="C453" s="80"/>
    </row>
    <row r="454" spans="3:3" ht="15.75" customHeight="1" x14ac:dyDescent="0.25">
      <c r="C454" s="80"/>
    </row>
    <row r="455" spans="3:3" ht="15.75" customHeight="1" x14ac:dyDescent="0.25">
      <c r="C455" s="80"/>
    </row>
    <row r="456" spans="3:3" ht="15.75" customHeight="1" x14ac:dyDescent="0.25">
      <c r="C456" s="80"/>
    </row>
    <row r="457" spans="3:3" ht="15.75" customHeight="1" x14ac:dyDescent="0.25">
      <c r="C457" s="80"/>
    </row>
    <row r="458" spans="3:3" ht="15.75" customHeight="1" x14ac:dyDescent="0.25">
      <c r="C458" s="80"/>
    </row>
    <row r="459" spans="3:3" ht="15.75" customHeight="1" x14ac:dyDescent="0.25">
      <c r="C459" s="80"/>
    </row>
    <row r="460" spans="3:3" ht="15.75" customHeight="1" x14ac:dyDescent="0.25">
      <c r="C460" s="80"/>
    </row>
    <row r="461" spans="3:3" ht="15.75" customHeight="1" x14ac:dyDescent="0.25">
      <c r="C461" s="80"/>
    </row>
    <row r="462" spans="3:3" ht="15.75" customHeight="1" x14ac:dyDescent="0.25">
      <c r="C462" s="80"/>
    </row>
    <row r="463" spans="3:3" ht="15.75" customHeight="1" x14ac:dyDescent="0.25">
      <c r="C463" s="80"/>
    </row>
    <row r="464" spans="3:3" ht="15.75" customHeight="1" x14ac:dyDescent="0.25">
      <c r="C464" s="80"/>
    </row>
    <row r="465" spans="3:3" ht="15.75" customHeight="1" x14ac:dyDescent="0.25">
      <c r="C465" s="80"/>
    </row>
    <row r="466" spans="3:3" ht="15.75" customHeight="1" x14ac:dyDescent="0.25">
      <c r="C466" s="80"/>
    </row>
    <row r="467" spans="3:3" ht="15.75" customHeight="1" x14ac:dyDescent="0.25">
      <c r="C467" s="80"/>
    </row>
    <row r="468" spans="3:3" ht="15.75" customHeight="1" x14ac:dyDescent="0.25">
      <c r="C468" s="80"/>
    </row>
    <row r="469" spans="3:3" ht="15.75" customHeight="1" x14ac:dyDescent="0.25">
      <c r="C469" s="80"/>
    </row>
    <row r="470" spans="3:3" ht="15.75" customHeight="1" x14ac:dyDescent="0.25">
      <c r="C470" s="80"/>
    </row>
    <row r="471" spans="3:3" ht="15.75" customHeight="1" x14ac:dyDescent="0.25">
      <c r="C471" s="80"/>
    </row>
    <row r="472" spans="3:3" ht="15.75" customHeight="1" x14ac:dyDescent="0.25">
      <c r="C472" s="80"/>
    </row>
    <row r="473" spans="3:3" ht="15.75" customHeight="1" x14ac:dyDescent="0.25">
      <c r="C473" s="80"/>
    </row>
    <row r="474" spans="3:3" ht="15.75" customHeight="1" x14ac:dyDescent="0.25">
      <c r="C474" s="80"/>
    </row>
    <row r="475" spans="3:3" ht="15.75" customHeight="1" x14ac:dyDescent="0.25">
      <c r="C475" s="80"/>
    </row>
    <row r="476" spans="3:3" ht="15.75" customHeight="1" x14ac:dyDescent="0.25">
      <c r="C476" s="80"/>
    </row>
    <row r="477" spans="3:3" ht="15.75" customHeight="1" x14ac:dyDescent="0.25">
      <c r="C477" s="80"/>
    </row>
    <row r="478" spans="3:3" ht="15.75" customHeight="1" x14ac:dyDescent="0.25">
      <c r="C478" s="80"/>
    </row>
    <row r="479" spans="3:3" ht="15.75" customHeight="1" x14ac:dyDescent="0.25">
      <c r="C479" s="80"/>
    </row>
    <row r="480" spans="3:3" ht="15.75" customHeight="1" x14ac:dyDescent="0.25">
      <c r="C480" s="80"/>
    </row>
    <row r="481" spans="3:3" ht="15.75" customHeight="1" x14ac:dyDescent="0.25">
      <c r="C481" s="80"/>
    </row>
    <row r="482" spans="3:3" ht="15.75" customHeight="1" x14ac:dyDescent="0.25">
      <c r="C482" s="80"/>
    </row>
    <row r="483" spans="3:3" ht="15.75" customHeight="1" x14ac:dyDescent="0.25">
      <c r="C483" s="80"/>
    </row>
    <row r="484" spans="3:3" ht="15.75" customHeight="1" x14ac:dyDescent="0.25">
      <c r="C484" s="80"/>
    </row>
    <row r="485" spans="3:3" ht="15.75" customHeight="1" x14ac:dyDescent="0.25">
      <c r="C485" s="80"/>
    </row>
    <row r="486" spans="3:3" ht="15.75" customHeight="1" x14ac:dyDescent="0.25">
      <c r="C486" s="80"/>
    </row>
    <row r="487" spans="3:3" ht="15.75" customHeight="1" x14ac:dyDescent="0.25">
      <c r="C487" s="80"/>
    </row>
    <row r="488" spans="3:3" ht="15.75" customHeight="1" x14ac:dyDescent="0.25">
      <c r="C488" s="80"/>
    </row>
    <row r="489" spans="3:3" ht="15.75" customHeight="1" x14ac:dyDescent="0.25">
      <c r="C489" s="80"/>
    </row>
    <row r="490" spans="3:3" ht="15.75" customHeight="1" x14ac:dyDescent="0.25">
      <c r="C490" s="80"/>
    </row>
    <row r="491" spans="3:3" ht="15.75" customHeight="1" x14ac:dyDescent="0.25">
      <c r="C491" s="80"/>
    </row>
    <row r="492" spans="3:3" ht="15.75" customHeight="1" x14ac:dyDescent="0.25">
      <c r="C492" s="80"/>
    </row>
    <row r="493" spans="3:3" ht="15.75" customHeight="1" x14ac:dyDescent="0.25">
      <c r="C493" s="80"/>
    </row>
    <row r="494" spans="3:3" ht="15.75" customHeight="1" x14ac:dyDescent="0.25">
      <c r="C494" s="80"/>
    </row>
    <row r="495" spans="3:3" ht="15.75" customHeight="1" x14ac:dyDescent="0.25">
      <c r="C495" s="80"/>
    </row>
    <row r="496" spans="3:3" ht="15.75" customHeight="1" x14ac:dyDescent="0.25">
      <c r="C496" s="80"/>
    </row>
    <row r="497" spans="3:3" ht="15.75" customHeight="1" x14ac:dyDescent="0.25">
      <c r="C497" s="80"/>
    </row>
    <row r="498" spans="3:3" ht="15.75" customHeight="1" x14ac:dyDescent="0.25">
      <c r="C498" s="80"/>
    </row>
    <row r="499" spans="3:3" ht="15.75" customHeight="1" x14ac:dyDescent="0.25">
      <c r="C499" s="80"/>
    </row>
    <row r="500" spans="3:3" ht="15.75" customHeight="1" x14ac:dyDescent="0.25">
      <c r="C500" s="80"/>
    </row>
    <row r="501" spans="3:3" ht="15.75" customHeight="1" x14ac:dyDescent="0.25">
      <c r="C501" s="80"/>
    </row>
    <row r="502" spans="3:3" ht="15.75" customHeight="1" x14ac:dyDescent="0.25">
      <c r="C502" s="80"/>
    </row>
    <row r="503" spans="3:3" ht="15.75" customHeight="1" x14ac:dyDescent="0.25">
      <c r="C503" s="80"/>
    </row>
    <row r="504" spans="3:3" ht="15.75" customHeight="1" x14ac:dyDescent="0.25">
      <c r="C504" s="80"/>
    </row>
    <row r="505" spans="3:3" ht="15.75" customHeight="1" x14ac:dyDescent="0.25">
      <c r="C505" s="80"/>
    </row>
    <row r="506" spans="3:3" ht="15.75" customHeight="1" x14ac:dyDescent="0.25">
      <c r="C506" s="80"/>
    </row>
    <row r="507" spans="3:3" ht="15.75" customHeight="1" x14ac:dyDescent="0.25">
      <c r="C507" s="80"/>
    </row>
    <row r="508" spans="3:3" ht="15.75" customHeight="1" x14ac:dyDescent="0.25">
      <c r="C508" s="80"/>
    </row>
    <row r="509" spans="3:3" ht="15.75" customHeight="1" x14ac:dyDescent="0.25">
      <c r="C509" s="80"/>
    </row>
    <row r="510" spans="3:3" ht="15.75" customHeight="1" x14ac:dyDescent="0.25">
      <c r="C510" s="80"/>
    </row>
    <row r="511" spans="3:3" ht="15.75" customHeight="1" x14ac:dyDescent="0.25">
      <c r="C511" s="80"/>
    </row>
    <row r="512" spans="3:3" ht="15.75" customHeight="1" x14ac:dyDescent="0.25">
      <c r="C512" s="80"/>
    </row>
    <row r="513" spans="3:3" ht="15.75" customHeight="1" x14ac:dyDescent="0.25">
      <c r="C513" s="80"/>
    </row>
    <row r="514" spans="3:3" ht="15.75" customHeight="1" x14ac:dyDescent="0.25">
      <c r="C514" s="80"/>
    </row>
    <row r="515" spans="3:3" ht="15.75" customHeight="1" x14ac:dyDescent="0.25">
      <c r="C515" s="80"/>
    </row>
    <row r="516" spans="3:3" ht="15.75" customHeight="1" x14ac:dyDescent="0.25">
      <c r="C516" s="80"/>
    </row>
    <row r="517" spans="3:3" ht="15.75" customHeight="1" x14ac:dyDescent="0.25">
      <c r="C517" s="80"/>
    </row>
    <row r="518" spans="3:3" ht="15.75" customHeight="1" x14ac:dyDescent="0.25">
      <c r="C518" s="80"/>
    </row>
    <row r="519" spans="3:3" ht="15.75" customHeight="1" x14ac:dyDescent="0.25">
      <c r="C519" s="80"/>
    </row>
    <row r="520" spans="3:3" ht="15.75" customHeight="1" x14ac:dyDescent="0.25">
      <c r="C520" s="80"/>
    </row>
    <row r="521" spans="3:3" ht="15.75" customHeight="1" x14ac:dyDescent="0.25">
      <c r="C521" s="80"/>
    </row>
    <row r="522" spans="3:3" ht="15.75" customHeight="1" x14ac:dyDescent="0.25">
      <c r="C522" s="80"/>
    </row>
    <row r="523" spans="3:3" ht="15.75" customHeight="1" x14ac:dyDescent="0.25">
      <c r="C523" s="80"/>
    </row>
    <row r="524" spans="3:3" ht="15.75" customHeight="1" x14ac:dyDescent="0.25">
      <c r="C524" s="80"/>
    </row>
    <row r="525" spans="3:3" ht="15.75" customHeight="1" x14ac:dyDescent="0.25">
      <c r="C525" s="80"/>
    </row>
    <row r="526" spans="3:3" ht="15.75" customHeight="1" x14ac:dyDescent="0.25">
      <c r="C526" s="80"/>
    </row>
    <row r="527" spans="3:3" ht="15.75" customHeight="1" x14ac:dyDescent="0.25">
      <c r="C527" s="80"/>
    </row>
    <row r="528" spans="3:3" ht="15.75" customHeight="1" x14ac:dyDescent="0.25">
      <c r="C528" s="80"/>
    </row>
    <row r="529" spans="3:3" ht="15.75" customHeight="1" x14ac:dyDescent="0.25">
      <c r="C529" s="80"/>
    </row>
    <row r="530" spans="3:3" ht="15.75" customHeight="1" x14ac:dyDescent="0.25">
      <c r="C530" s="80"/>
    </row>
    <row r="531" spans="3:3" ht="15.75" customHeight="1" x14ac:dyDescent="0.25">
      <c r="C531" s="80"/>
    </row>
    <row r="532" spans="3:3" ht="15.75" customHeight="1" x14ac:dyDescent="0.25">
      <c r="C532" s="80"/>
    </row>
    <row r="533" spans="3:3" ht="15.75" customHeight="1" x14ac:dyDescent="0.25">
      <c r="C533" s="80"/>
    </row>
    <row r="534" spans="3:3" ht="15.75" customHeight="1" x14ac:dyDescent="0.25">
      <c r="C534" s="80"/>
    </row>
    <row r="535" spans="3:3" ht="15.75" customHeight="1" x14ac:dyDescent="0.25">
      <c r="C535" s="80"/>
    </row>
    <row r="536" spans="3:3" ht="15.75" customHeight="1" x14ac:dyDescent="0.25">
      <c r="C536" s="80"/>
    </row>
    <row r="537" spans="3:3" ht="15.75" customHeight="1" x14ac:dyDescent="0.25">
      <c r="C537" s="80"/>
    </row>
    <row r="538" spans="3:3" ht="15.75" customHeight="1" x14ac:dyDescent="0.25">
      <c r="C538" s="80"/>
    </row>
    <row r="539" spans="3:3" ht="15.75" customHeight="1" x14ac:dyDescent="0.25">
      <c r="C539" s="80"/>
    </row>
    <row r="540" spans="3:3" ht="15.75" customHeight="1" x14ac:dyDescent="0.25">
      <c r="C540" s="80"/>
    </row>
    <row r="541" spans="3:3" ht="15.75" customHeight="1" x14ac:dyDescent="0.25">
      <c r="C541" s="80"/>
    </row>
    <row r="542" spans="3:3" ht="15.75" customHeight="1" x14ac:dyDescent="0.25">
      <c r="C542" s="80"/>
    </row>
    <row r="543" spans="3:3" ht="15.75" customHeight="1" x14ac:dyDescent="0.25">
      <c r="C543" s="80"/>
    </row>
    <row r="544" spans="3:3" ht="15.75" customHeight="1" x14ac:dyDescent="0.25">
      <c r="C544" s="80"/>
    </row>
    <row r="545" spans="3:3" ht="15.75" customHeight="1" x14ac:dyDescent="0.25">
      <c r="C545" s="80"/>
    </row>
    <row r="546" spans="3:3" ht="15.75" customHeight="1" x14ac:dyDescent="0.25">
      <c r="C546" s="80"/>
    </row>
    <row r="547" spans="3:3" ht="15.75" customHeight="1" x14ac:dyDescent="0.25">
      <c r="C547" s="80"/>
    </row>
    <row r="548" spans="3:3" ht="15.75" customHeight="1" x14ac:dyDescent="0.25">
      <c r="C548" s="80"/>
    </row>
    <row r="549" spans="3:3" ht="15.75" customHeight="1" x14ac:dyDescent="0.25">
      <c r="C549" s="80"/>
    </row>
    <row r="550" spans="3:3" ht="15.75" customHeight="1" x14ac:dyDescent="0.25">
      <c r="C550" s="80"/>
    </row>
    <row r="551" spans="3:3" ht="15.75" customHeight="1" x14ac:dyDescent="0.25">
      <c r="C551" s="80"/>
    </row>
    <row r="552" spans="3:3" ht="15.75" customHeight="1" x14ac:dyDescent="0.25">
      <c r="C552" s="80"/>
    </row>
    <row r="553" spans="3:3" ht="15.75" customHeight="1" x14ac:dyDescent="0.25">
      <c r="C553" s="80"/>
    </row>
    <row r="554" spans="3:3" ht="15.75" customHeight="1" x14ac:dyDescent="0.25">
      <c r="C554" s="80"/>
    </row>
    <row r="555" spans="3:3" ht="15.75" customHeight="1" x14ac:dyDescent="0.25">
      <c r="C555" s="80"/>
    </row>
    <row r="556" spans="3:3" ht="15.75" customHeight="1" x14ac:dyDescent="0.25">
      <c r="C556" s="80"/>
    </row>
    <row r="557" spans="3:3" ht="15.75" customHeight="1" x14ac:dyDescent="0.25">
      <c r="C557" s="80"/>
    </row>
    <row r="558" spans="3:3" ht="15.75" customHeight="1" x14ac:dyDescent="0.25">
      <c r="C558" s="80"/>
    </row>
    <row r="559" spans="3:3" ht="15.75" customHeight="1" x14ac:dyDescent="0.25">
      <c r="C559" s="80"/>
    </row>
    <row r="560" spans="3:3" ht="15.75" customHeight="1" x14ac:dyDescent="0.25">
      <c r="C560" s="80"/>
    </row>
    <row r="561" spans="3:3" ht="15.75" customHeight="1" x14ac:dyDescent="0.25">
      <c r="C561" s="80"/>
    </row>
    <row r="562" spans="3:3" ht="15.75" customHeight="1" x14ac:dyDescent="0.25">
      <c r="C562" s="80"/>
    </row>
    <row r="563" spans="3:3" ht="15.75" customHeight="1" x14ac:dyDescent="0.25">
      <c r="C563" s="80"/>
    </row>
    <row r="564" spans="3:3" ht="15.75" customHeight="1" x14ac:dyDescent="0.25">
      <c r="C564" s="80"/>
    </row>
    <row r="565" spans="3:3" ht="15.75" customHeight="1" x14ac:dyDescent="0.25">
      <c r="C565" s="80"/>
    </row>
    <row r="566" spans="3:3" ht="15.75" customHeight="1" x14ac:dyDescent="0.25">
      <c r="C566" s="80"/>
    </row>
    <row r="567" spans="3:3" ht="15.75" customHeight="1" x14ac:dyDescent="0.25">
      <c r="C567" s="80"/>
    </row>
    <row r="568" spans="3:3" ht="15.75" customHeight="1" x14ac:dyDescent="0.25">
      <c r="C568" s="80"/>
    </row>
    <row r="569" spans="3:3" ht="15.75" customHeight="1" x14ac:dyDescent="0.25">
      <c r="C569" s="80"/>
    </row>
    <row r="570" spans="3:3" ht="15.75" customHeight="1" x14ac:dyDescent="0.25">
      <c r="C570" s="80"/>
    </row>
    <row r="571" spans="3:3" ht="15.75" customHeight="1" x14ac:dyDescent="0.25">
      <c r="C571" s="80"/>
    </row>
    <row r="572" spans="3:3" ht="15.75" customHeight="1" x14ac:dyDescent="0.25">
      <c r="C572" s="80"/>
    </row>
    <row r="573" spans="3:3" ht="15.75" customHeight="1" x14ac:dyDescent="0.25">
      <c r="C573" s="80"/>
    </row>
    <row r="574" spans="3:3" ht="15.75" customHeight="1" x14ac:dyDescent="0.25">
      <c r="C574" s="80"/>
    </row>
    <row r="575" spans="3:3" ht="15.75" customHeight="1" x14ac:dyDescent="0.25">
      <c r="C575" s="80"/>
    </row>
    <row r="576" spans="3:3" ht="15.75" customHeight="1" x14ac:dyDescent="0.25">
      <c r="C576" s="80"/>
    </row>
    <row r="577" spans="3:3" ht="15.75" customHeight="1" x14ac:dyDescent="0.25">
      <c r="C577" s="80"/>
    </row>
    <row r="578" spans="3:3" ht="15.75" customHeight="1" x14ac:dyDescent="0.25">
      <c r="C578" s="80"/>
    </row>
    <row r="579" spans="3:3" ht="15.75" customHeight="1" x14ac:dyDescent="0.25">
      <c r="C579" s="80"/>
    </row>
    <row r="580" spans="3:3" ht="15.75" customHeight="1" x14ac:dyDescent="0.25">
      <c r="C580" s="80"/>
    </row>
    <row r="581" spans="3:3" ht="15.75" customHeight="1" x14ac:dyDescent="0.25">
      <c r="C581" s="80"/>
    </row>
    <row r="582" spans="3:3" ht="15.75" customHeight="1" x14ac:dyDescent="0.25">
      <c r="C582" s="80"/>
    </row>
    <row r="583" spans="3:3" ht="15.75" customHeight="1" x14ac:dyDescent="0.25">
      <c r="C583" s="80"/>
    </row>
    <row r="584" spans="3:3" ht="15.75" customHeight="1" x14ac:dyDescent="0.25">
      <c r="C584" s="80"/>
    </row>
    <row r="585" spans="3:3" ht="15.75" customHeight="1" x14ac:dyDescent="0.25">
      <c r="C585" s="80"/>
    </row>
    <row r="586" spans="3:3" ht="15.75" customHeight="1" x14ac:dyDescent="0.25">
      <c r="C586" s="80"/>
    </row>
    <row r="587" spans="3:3" ht="15.75" customHeight="1" x14ac:dyDescent="0.25">
      <c r="C587" s="80"/>
    </row>
    <row r="588" spans="3:3" ht="15.75" customHeight="1" x14ac:dyDescent="0.25">
      <c r="C588" s="80"/>
    </row>
    <row r="589" spans="3:3" ht="15.75" customHeight="1" x14ac:dyDescent="0.25">
      <c r="C589" s="80"/>
    </row>
    <row r="590" spans="3:3" ht="15.75" customHeight="1" x14ac:dyDescent="0.25">
      <c r="C590" s="80"/>
    </row>
    <row r="591" spans="3:3" ht="15.75" customHeight="1" x14ac:dyDescent="0.25">
      <c r="C591" s="80"/>
    </row>
    <row r="592" spans="3:3" ht="15.75" customHeight="1" x14ac:dyDescent="0.25">
      <c r="C592" s="80"/>
    </row>
    <row r="593" spans="3:3" ht="15.75" customHeight="1" x14ac:dyDescent="0.25">
      <c r="C593" s="80"/>
    </row>
    <row r="594" spans="3:3" ht="15.75" customHeight="1" x14ac:dyDescent="0.25">
      <c r="C594" s="80"/>
    </row>
    <row r="595" spans="3:3" ht="15.75" customHeight="1" x14ac:dyDescent="0.25">
      <c r="C595" s="80"/>
    </row>
    <row r="596" spans="3:3" ht="15.75" customHeight="1" x14ac:dyDescent="0.25">
      <c r="C596" s="80"/>
    </row>
    <row r="597" spans="3:3" ht="15.75" customHeight="1" x14ac:dyDescent="0.25">
      <c r="C597" s="80"/>
    </row>
    <row r="598" spans="3:3" ht="15.75" customHeight="1" x14ac:dyDescent="0.25">
      <c r="C598" s="80"/>
    </row>
    <row r="599" spans="3:3" ht="15.75" customHeight="1" x14ac:dyDescent="0.25">
      <c r="C599" s="80"/>
    </row>
    <row r="600" spans="3:3" ht="15.75" customHeight="1" x14ac:dyDescent="0.25">
      <c r="C600" s="80"/>
    </row>
    <row r="601" spans="3:3" ht="15.75" customHeight="1" x14ac:dyDescent="0.25">
      <c r="C601" s="80"/>
    </row>
    <row r="602" spans="3:3" ht="15.75" customHeight="1" x14ac:dyDescent="0.25">
      <c r="C602" s="80"/>
    </row>
    <row r="603" spans="3:3" ht="15.75" customHeight="1" x14ac:dyDescent="0.25">
      <c r="C603" s="80"/>
    </row>
    <row r="604" spans="3:3" ht="15.75" customHeight="1" x14ac:dyDescent="0.25">
      <c r="C604" s="80"/>
    </row>
    <row r="605" spans="3:3" ht="15.75" customHeight="1" x14ac:dyDescent="0.25">
      <c r="C605" s="80"/>
    </row>
    <row r="606" spans="3:3" ht="15.75" customHeight="1" x14ac:dyDescent="0.25">
      <c r="C606" s="80"/>
    </row>
    <row r="607" spans="3:3" ht="15.75" customHeight="1" x14ac:dyDescent="0.25">
      <c r="C607" s="80"/>
    </row>
    <row r="608" spans="3:3" ht="15.75" customHeight="1" x14ac:dyDescent="0.25">
      <c r="C608" s="80"/>
    </row>
    <row r="609" spans="3:3" ht="15.75" customHeight="1" x14ac:dyDescent="0.25">
      <c r="C609" s="80"/>
    </row>
    <row r="610" spans="3:3" ht="15.75" customHeight="1" x14ac:dyDescent="0.25">
      <c r="C610" s="80"/>
    </row>
    <row r="611" spans="3:3" ht="15.75" customHeight="1" x14ac:dyDescent="0.25">
      <c r="C611" s="80"/>
    </row>
    <row r="612" spans="3:3" ht="15.75" customHeight="1" x14ac:dyDescent="0.25">
      <c r="C612" s="80"/>
    </row>
    <row r="613" spans="3:3" ht="15.75" customHeight="1" x14ac:dyDescent="0.25">
      <c r="C613" s="80"/>
    </row>
    <row r="614" spans="3:3" ht="15.75" customHeight="1" x14ac:dyDescent="0.25">
      <c r="C614" s="80"/>
    </row>
    <row r="615" spans="3:3" ht="15.75" customHeight="1" x14ac:dyDescent="0.25">
      <c r="C615" s="80"/>
    </row>
    <row r="616" spans="3:3" ht="15.75" customHeight="1" x14ac:dyDescent="0.25">
      <c r="C616" s="80"/>
    </row>
    <row r="617" spans="3:3" ht="15.75" customHeight="1" x14ac:dyDescent="0.25">
      <c r="C617" s="80"/>
    </row>
    <row r="618" spans="3:3" ht="15.75" customHeight="1" x14ac:dyDescent="0.25">
      <c r="C618" s="80"/>
    </row>
    <row r="619" spans="3:3" ht="15.75" customHeight="1" x14ac:dyDescent="0.25">
      <c r="C619" s="80"/>
    </row>
    <row r="620" spans="3:3" ht="15.75" customHeight="1" x14ac:dyDescent="0.25">
      <c r="C620" s="80"/>
    </row>
    <row r="621" spans="3:3" ht="15.75" customHeight="1" x14ac:dyDescent="0.25">
      <c r="C621" s="80"/>
    </row>
    <row r="622" spans="3:3" ht="15.75" customHeight="1" x14ac:dyDescent="0.25">
      <c r="C622" s="80"/>
    </row>
    <row r="623" spans="3:3" ht="15.75" customHeight="1" x14ac:dyDescent="0.25">
      <c r="C623" s="80"/>
    </row>
    <row r="624" spans="3:3" ht="15.75" customHeight="1" x14ac:dyDescent="0.25">
      <c r="C624" s="80"/>
    </row>
    <row r="625" spans="3:3" ht="15.75" customHeight="1" x14ac:dyDescent="0.25">
      <c r="C625" s="80"/>
    </row>
    <row r="626" spans="3:3" ht="15.75" customHeight="1" x14ac:dyDescent="0.25">
      <c r="C626" s="80"/>
    </row>
    <row r="627" spans="3:3" ht="15.75" customHeight="1" x14ac:dyDescent="0.25">
      <c r="C627" s="80"/>
    </row>
    <row r="628" spans="3:3" ht="15.75" customHeight="1" x14ac:dyDescent="0.25">
      <c r="C628" s="80"/>
    </row>
    <row r="629" spans="3:3" ht="15.75" customHeight="1" x14ac:dyDescent="0.25">
      <c r="C629" s="80"/>
    </row>
    <row r="630" spans="3:3" ht="15.75" customHeight="1" x14ac:dyDescent="0.25">
      <c r="C630" s="80"/>
    </row>
    <row r="631" spans="3:3" ht="15.75" customHeight="1" x14ac:dyDescent="0.25">
      <c r="C631" s="80"/>
    </row>
    <row r="632" spans="3:3" ht="15.75" customHeight="1" x14ac:dyDescent="0.25">
      <c r="C632" s="80"/>
    </row>
    <row r="633" spans="3:3" ht="15.75" customHeight="1" x14ac:dyDescent="0.25">
      <c r="C633" s="80"/>
    </row>
    <row r="634" spans="3:3" ht="15.75" customHeight="1" x14ac:dyDescent="0.25">
      <c r="C634" s="80"/>
    </row>
    <row r="635" spans="3:3" ht="15.75" customHeight="1" x14ac:dyDescent="0.25">
      <c r="C635" s="80"/>
    </row>
    <row r="636" spans="3:3" ht="15.75" customHeight="1" x14ac:dyDescent="0.25">
      <c r="C636" s="80"/>
    </row>
    <row r="637" spans="3:3" ht="15.75" customHeight="1" x14ac:dyDescent="0.25">
      <c r="C637" s="80"/>
    </row>
    <row r="638" spans="3:3" ht="15.75" customHeight="1" x14ac:dyDescent="0.25">
      <c r="C638" s="80"/>
    </row>
    <row r="639" spans="3:3" ht="15.75" customHeight="1" x14ac:dyDescent="0.25">
      <c r="C639" s="80"/>
    </row>
    <row r="640" spans="3:3" ht="15.75" customHeight="1" x14ac:dyDescent="0.25">
      <c r="C640" s="80"/>
    </row>
    <row r="641" spans="3:3" ht="15.75" customHeight="1" x14ac:dyDescent="0.25">
      <c r="C641" s="80"/>
    </row>
    <row r="642" spans="3:3" ht="15.75" customHeight="1" x14ac:dyDescent="0.25">
      <c r="C642" s="80"/>
    </row>
    <row r="643" spans="3:3" ht="15.75" customHeight="1" x14ac:dyDescent="0.25">
      <c r="C643" s="80"/>
    </row>
    <row r="644" spans="3:3" ht="15.75" customHeight="1" x14ac:dyDescent="0.25">
      <c r="C644" s="80"/>
    </row>
    <row r="645" spans="3:3" ht="15.75" customHeight="1" x14ac:dyDescent="0.25">
      <c r="C645" s="80"/>
    </row>
    <row r="646" spans="3:3" ht="15.75" customHeight="1" x14ac:dyDescent="0.25">
      <c r="C646" s="80"/>
    </row>
    <row r="647" spans="3:3" ht="15.75" customHeight="1" x14ac:dyDescent="0.25">
      <c r="C647" s="80"/>
    </row>
    <row r="648" spans="3:3" ht="15.75" customHeight="1" x14ac:dyDescent="0.25">
      <c r="C648" s="80"/>
    </row>
    <row r="649" spans="3:3" ht="15.75" customHeight="1" x14ac:dyDescent="0.25">
      <c r="C649" s="80"/>
    </row>
    <row r="650" spans="3:3" ht="15.75" customHeight="1" x14ac:dyDescent="0.25">
      <c r="C650" s="80"/>
    </row>
    <row r="651" spans="3:3" ht="15.75" customHeight="1" x14ac:dyDescent="0.25">
      <c r="C651" s="80"/>
    </row>
    <row r="652" spans="3:3" ht="15.75" customHeight="1" x14ac:dyDescent="0.25">
      <c r="C652" s="80"/>
    </row>
    <row r="653" spans="3:3" ht="15.75" customHeight="1" x14ac:dyDescent="0.25">
      <c r="C653" s="80"/>
    </row>
    <row r="654" spans="3:3" ht="15.75" customHeight="1" x14ac:dyDescent="0.25">
      <c r="C654" s="80"/>
    </row>
    <row r="655" spans="3:3" ht="15.75" customHeight="1" x14ac:dyDescent="0.25">
      <c r="C655" s="80"/>
    </row>
    <row r="656" spans="3:3" ht="15.75" customHeight="1" x14ac:dyDescent="0.25">
      <c r="C656" s="80"/>
    </row>
    <row r="657" spans="3:3" ht="15.75" customHeight="1" x14ac:dyDescent="0.25">
      <c r="C657" s="80"/>
    </row>
    <row r="658" spans="3:3" ht="15.75" customHeight="1" x14ac:dyDescent="0.25">
      <c r="C658" s="80"/>
    </row>
    <row r="659" spans="3:3" ht="15.75" customHeight="1" x14ac:dyDescent="0.25">
      <c r="C659" s="80"/>
    </row>
    <row r="660" spans="3:3" ht="15.75" customHeight="1" x14ac:dyDescent="0.25">
      <c r="C660" s="80"/>
    </row>
    <row r="661" spans="3:3" ht="15.75" customHeight="1" x14ac:dyDescent="0.25">
      <c r="C661" s="80"/>
    </row>
    <row r="662" spans="3:3" ht="15.75" customHeight="1" x14ac:dyDescent="0.25">
      <c r="C662" s="80"/>
    </row>
    <row r="663" spans="3:3" ht="15.75" customHeight="1" x14ac:dyDescent="0.25">
      <c r="C663" s="80"/>
    </row>
    <row r="664" spans="3:3" ht="15.75" customHeight="1" x14ac:dyDescent="0.25">
      <c r="C664" s="80"/>
    </row>
    <row r="665" spans="3:3" ht="15.75" customHeight="1" x14ac:dyDescent="0.25">
      <c r="C665" s="80"/>
    </row>
    <row r="666" spans="3:3" ht="15.75" customHeight="1" x14ac:dyDescent="0.25">
      <c r="C666" s="80"/>
    </row>
    <row r="667" spans="3:3" ht="15.75" customHeight="1" x14ac:dyDescent="0.25">
      <c r="C667" s="80"/>
    </row>
    <row r="668" spans="3:3" ht="15.75" customHeight="1" x14ac:dyDescent="0.25">
      <c r="C668" s="80"/>
    </row>
    <row r="669" spans="3:3" ht="15.75" customHeight="1" x14ac:dyDescent="0.25">
      <c r="C669" s="80"/>
    </row>
    <row r="670" spans="3:3" ht="15.75" customHeight="1" x14ac:dyDescent="0.25">
      <c r="C670" s="80"/>
    </row>
    <row r="671" spans="3:3" ht="15.75" customHeight="1" x14ac:dyDescent="0.25">
      <c r="C671" s="80"/>
    </row>
    <row r="672" spans="3:3" ht="15.75" customHeight="1" x14ac:dyDescent="0.25">
      <c r="C672" s="80"/>
    </row>
    <row r="673" spans="3:3" ht="15.75" customHeight="1" x14ac:dyDescent="0.25">
      <c r="C673" s="80"/>
    </row>
    <row r="674" spans="3:3" ht="15.75" customHeight="1" x14ac:dyDescent="0.25">
      <c r="C674" s="80"/>
    </row>
    <row r="675" spans="3:3" ht="15.75" customHeight="1" x14ac:dyDescent="0.25">
      <c r="C675" s="80"/>
    </row>
    <row r="676" spans="3:3" ht="15.75" customHeight="1" x14ac:dyDescent="0.25">
      <c r="C676" s="80"/>
    </row>
    <row r="677" spans="3:3" ht="15.75" customHeight="1" x14ac:dyDescent="0.25">
      <c r="C677" s="80"/>
    </row>
    <row r="678" spans="3:3" ht="15.75" customHeight="1" x14ac:dyDescent="0.25">
      <c r="C678" s="80"/>
    </row>
    <row r="679" spans="3:3" ht="15.75" customHeight="1" x14ac:dyDescent="0.25">
      <c r="C679" s="80"/>
    </row>
    <row r="680" spans="3:3" ht="15.75" customHeight="1" x14ac:dyDescent="0.25">
      <c r="C680" s="80"/>
    </row>
    <row r="681" spans="3:3" ht="15.75" customHeight="1" x14ac:dyDescent="0.25">
      <c r="C681" s="80"/>
    </row>
    <row r="682" spans="3:3" ht="15.75" customHeight="1" x14ac:dyDescent="0.25">
      <c r="C682" s="80"/>
    </row>
    <row r="683" spans="3:3" ht="15.75" customHeight="1" x14ac:dyDescent="0.25">
      <c r="C683" s="80"/>
    </row>
    <row r="684" spans="3:3" ht="15.75" customHeight="1" x14ac:dyDescent="0.25">
      <c r="C684" s="80"/>
    </row>
    <row r="685" spans="3:3" ht="15.75" customHeight="1" x14ac:dyDescent="0.25">
      <c r="C685" s="80"/>
    </row>
    <row r="686" spans="3:3" ht="15.75" customHeight="1" x14ac:dyDescent="0.25">
      <c r="C686" s="80"/>
    </row>
    <row r="687" spans="3:3" ht="15.75" customHeight="1" x14ac:dyDescent="0.25">
      <c r="C687" s="80"/>
    </row>
    <row r="688" spans="3:3" ht="15.75" customHeight="1" x14ac:dyDescent="0.25">
      <c r="C688" s="80"/>
    </row>
    <row r="689" spans="3:3" ht="15.75" customHeight="1" x14ac:dyDescent="0.25">
      <c r="C689" s="80"/>
    </row>
    <row r="690" spans="3:3" ht="15.75" customHeight="1" x14ac:dyDescent="0.25">
      <c r="C690" s="80"/>
    </row>
    <row r="691" spans="3:3" ht="15.75" customHeight="1" x14ac:dyDescent="0.25">
      <c r="C691" s="80"/>
    </row>
    <row r="692" spans="3:3" ht="15.75" customHeight="1" x14ac:dyDescent="0.25">
      <c r="C692" s="80"/>
    </row>
    <row r="693" spans="3:3" ht="15.75" customHeight="1" x14ac:dyDescent="0.25">
      <c r="C693" s="80"/>
    </row>
    <row r="694" spans="3:3" ht="15.75" customHeight="1" x14ac:dyDescent="0.25">
      <c r="C694" s="80"/>
    </row>
    <row r="695" spans="3:3" ht="15.75" customHeight="1" x14ac:dyDescent="0.25">
      <c r="C695" s="80"/>
    </row>
    <row r="696" spans="3:3" ht="15.75" customHeight="1" x14ac:dyDescent="0.25">
      <c r="C696" s="80"/>
    </row>
    <row r="697" spans="3:3" ht="15.75" customHeight="1" x14ac:dyDescent="0.25">
      <c r="C697" s="80"/>
    </row>
    <row r="698" spans="3:3" ht="15.75" customHeight="1" x14ac:dyDescent="0.25">
      <c r="C698" s="80"/>
    </row>
    <row r="699" spans="3:3" ht="15.75" customHeight="1" x14ac:dyDescent="0.25">
      <c r="C699" s="80"/>
    </row>
    <row r="700" spans="3:3" ht="15.75" customHeight="1" x14ac:dyDescent="0.25">
      <c r="C700" s="80"/>
    </row>
    <row r="701" spans="3:3" ht="15.75" customHeight="1" x14ac:dyDescent="0.25">
      <c r="C701" s="80"/>
    </row>
    <row r="702" spans="3:3" ht="15.75" customHeight="1" x14ac:dyDescent="0.25">
      <c r="C702" s="80"/>
    </row>
    <row r="703" spans="3:3" ht="15.75" customHeight="1" x14ac:dyDescent="0.25">
      <c r="C703" s="80"/>
    </row>
    <row r="704" spans="3:3" ht="15.75" customHeight="1" x14ac:dyDescent="0.25">
      <c r="C704" s="80"/>
    </row>
    <row r="705" spans="3:3" ht="15.75" customHeight="1" x14ac:dyDescent="0.25">
      <c r="C705" s="80"/>
    </row>
    <row r="706" spans="3:3" ht="15.75" customHeight="1" x14ac:dyDescent="0.25">
      <c r="C706" s="80"/>
    </row>
    <row r="707" spans="3:3" ht="15.75" customHeight="1" x14ac:dyDescent="0.25">
      <c r="C707" s="80"/>
    </row>
    <row r="708" spans="3:3" ht="15.75" customHeight="1" x14ac:dyDescent="0.25">
      <c r="C708" s="80"/>
    </row>
    <row r="709" spans="3:3" ht="15.75" customHeight="1" x14ac:dyDescent="0.25">
      <c r="C709" s="80"/>
    </row>
    <row r="710" spans="3:3" ht="15.75" customHeight="1" x14ac:dyDescent="0.25">
      <c r="C710" s="80"/>
    </row>
    <row r="711" spans="3:3" ht="15.75" customHeight="1" x14ac:dyDescent="0.25">
      <c r="C711" s="80"/>
    </row>
    <row r="712" spans="3:3" ht="15.75" customHeight="1" x14ac:dyDescent="0.25">
      <c r="C712" s="80"/>
    </row>
    <row r="713" spans="3:3" ht="15.75" customHeight="1" x14ac:dyDescent="0.25">
      <c r="C713" s="80"/>
    </row>
    <row r="714" spans="3:3" ht="15.75" customHeight="1" x14ac:dyDescent="0.25">
      <c r="C714" s="80"/>
    </row>
    <row r="715" spans="3:3" ht="15.75" customHeight="1" x14ac:dyDescent="0.25">
      <c r="C715" s="80"/>
    </row>
    <row r="716" spans="3:3" ht="15.75" customHeight="1" x14ac:dyDescent="0.25">
      <c r="C716" s="80"/>
    </row>
    <row r="717" spans="3:3" ht="15.75" customHeight="1" x14ac:dyDescent="0.25">
      <c r="C717" s="80"/>
    </row>
    <row r="718" spans="3:3" ht="15.75" customHeight="1" x14ac:dyDescent="0.25">
      <c r="C718" s="80"/>
    </row>
    <row r="719" spans="3:3" ht="15.75" customHeight="1" x14ac:dyDescent="0.25">
      <c r="C719" s="80"/>
    </row>
    <row r="720" spans="3:3" ht="15.75" customHeight="1" x14ac:dyDescent="0.25">
      <c r="C720" s="80"/>
    </row>
    <row r="721" spans="3:3" ht="15.75" customHeight="1" x14ac:dyDescent="0.25">
      <c r="C721" s="80"/>
    </row>
    <row r="722" spans="3:3" ht="15.75" customHeight="1" x14ac:dyDescent="0.25">
      <c r="C722" s="80"/>
    </row>
    <row r="723" spans="3:3" ht="15.75" customHeight="1" x14ac:dyDescent="0.25">
      <c r="C723" s="80"/>
    </row>
    <row r="724" spans="3:3" ht="15.75" customHeight="1" x14ac:dyDescent="0.25">
      <c r="C724" s="80"/>
    </row>
    <row r="725" spans="3:3" ht="15.75" customHeight="1" x14ac:dyDescent="0.25">
      <c r="C725" s="80"/>
    </row>
    <row r="726" spans="3:3" ht="15.75" customHeight="1" x14ac:dyDescent="0.25">
      <c r="C726" s="80"/>
    </row>
    <row r="727" spans="3:3" ht="15.75" customHeight="1" x14ac:dyDescent="0.25">
      <c r="C727" s="80"/>
    </row>
    <row r="728" spans="3:3" ht="15.75" customHeight="1" x14ac:dyDescent="0.25">
      <c r="C728" s="80"/>
    </row>
    <row r="729" spans="3:3" ht="15.75" customHeight="1" x14ac:dyDescent="0.25">
      <c r="C729" s="80"/>
    </row>
    <row r="730" spans="3:3" ht="15.75" customHeight="1" x14ac:dyDescent="0.25">
      <c r="C730" s="80"/>
    </row>
    <row r="731" spans="3:3" ht="15.75" customHeight="1" x14ac:dyDescent="0.25">
      <c r="C731" s="80"/>
    </row>
    <row r="732" spans="3:3" ht="15.75" customHeight="1" x14ac:dyDescent="0.25">
      <c r="C732" s="80"/>
    </row>
    <row r="733" spans="3:3" ht="15.75" customHeight="1" x14ac:dyDescent="0.25">
      <c r="C733" s="80"/>
    </row>
    <row r="734" spans="3:3" ht="15.75" customHeight="1" x14ac:dyDescent="0.25">
      <c r="C734" s="80"/>
    </row>
    <row r="735" spans="3:3" ht="15.75" customHeight="1" x14ac:dyDescent="0.25">
      <c r="C735" s="80"/>
    </row>
    <row r="736" spans="3:3" ht="15.75" customHeight="1" x14ac:dyDescent="0.25">
      <c r="C736" s="80"/>
    </row>
    <row r="737" spans="3:3" ht="15.75" customHeight="1" x14ac:dyDescent="0.25">
      <c r="C737" s="80"/>
    </row>
    <row r="738" spans="3:3" ht="15.75" customHeight="1" x14ac:dyDescent="0.25">
      <c r="C738" s="80"/>
    </row>
    <row r="739" spans="3:3" ht="15.75" customHeight="1" x14ac:dyDescent="0.25">
      <c r="C739" s="80"/>
    </row>
    <row r="740" spans="3:3" ht="15.75" customHeight="1" x14ac:dyDescent="0.25">
      <c r="C740" s="80"/>
    </row>
    <row r="741" spans="3:3" ht="15.75" customHeight="1" x14ac:dyDescent="0.25">
      <c r="C741" s="80"/>
    </row>
    <row r="742" spans="3:3" ht="15.75" customHeight="1" x14ac:dyDescent="0.25">
      <c r="C742" s="80"/>
    </row>
    <row r="743" spans="3:3" ht="15.75" customHeight="1" x14ac:dyDescent="0.25">
      <c r="C743" s="80"/>
    </row>
    <row r="744" spans="3:3" ht="15.75" customHeight="1" x14ac:dyDescent="0.25">
      <c r="C744" s="80"/>
    </row>
    <row r="745" spans="3:3" ht="15.75" customHeight="1" x14ac:dyDescent="0.25">
      <c r="C745" s="80"/>
    </row>
    <row r="746" spans="3:3" ht="15.75" customHeight="1" x14ac:dyDescent="0.25">
      <c r="C746" s="80"/>
    </row>
    <row r="747" spans="3:3" ht="15.75" customHeight="1" x14ac:dyDescent="0.25">
      <c r="C747" s="80"/>
    </row>
    <row r="748" spans="3:3" ht="15.75" customHeight="1" x14ac:dyDescent="0.25">
      <c r="C748" s="80"/>
    </row>
    <row r="749" spans="3:3" ht="15.75" customHeight="1" x14ac:dyDescent="0.25">
      <c r="C749" s="80"/>
    </row>
    <row r="750" spans="3:3" ht="15.75" customHeight="1" x14ac:dyDescent="0.25">
      <c r="C750" s="80"/>
    </row>
    <row r="751" spans="3:3" ht="15.75" customHeight="1" x14ac:dyDescent="0.25">
      <c r="C751" s="80"/>
    </row>
    <row r="752" spans="3:3" ht="15.75" customHeight="1" x14ac:dyDescent="0.25">
      <c r="C752" s="80"/>
    </row>
    <row r="753" spans="3:3" ht="15.75" customHeight="1" x14ac:dyDescent="0.25">
      <c r="C753" s="80"/>
    </row>
    <row r="754" spans="3:3" ht="15.75" customHeight="1" x14ac:dyDescent="0.25">
      <c r="C754" s="80"/>
    </row>
    <row r="755" spans="3:3" ht="15.75" customHeight="1" x14ac:dyDescent="0.25">
      <c r="C755" s="80"/>
    </row>
    <row r="756" spans="3:3" ht="15.75" customHeight="1" x14ac:dyDescent="0.25">
      <c r="C756" s="80"/>
    </row>
    <row r="757" spans="3:3" ht="15.75" customHeight="1" x14ac:dyDescent="0.25">
      <c r="C757" s="80"/>
    </row>
    <row r="758" spans="3:3" ht="15.75" customHeight="1" x14ac:dyDescent="0.25">
      <c r="C758" s="80"/>
    </row>
    <row r="759" spans="3:3" ht="15.75" customHeight="1" x14ac:dyDescent="0.25">
      <c r="C759" s="80"/>
    </row>
    <row r="760" spans="3:3" ht="15.75" customHeight="1" x14ac:dyDescent="0.25">
      <c r="C760" s="80"/>
    </row>
    <row r="761" spans="3:3" ht="15.75" customHeight="1" x14ac:dyDescent="0.25">
      <c r="C761" s="80"/>
    </row>
    <row r="762" spans="3:3" ht="15.75" customHeight="1" x14ac:dyDescent="0.25">
      <c r="C762" s="80"/>
    </row>
    <row r="763" spans="3:3" ht="15.75" customHeight="1" x14ac:dyDescent="0.25">
      <c r="C763" s="80"/>
    </row>
    <row r="764" spans="3:3" ht="15.75" customHeight="1" x14ac:dyDescent="0.25">
      <c r="C764" s="80"/>
    </row>
    <row r="765" spans="3:3" ht="15.75" customHeight="1" x14ac:dyDescent="0.25">
      <c r="C765" s="80"/>
    </row>
    <row r="766" spans="3:3" ht="15.75" customHeight="1" x14ac:dyDescent="0.25">
      <c r="C766" s="80"/>
    </row>
    <row r="767" spans="3:3" ht="15.75" customHeight="1" x14ac:dyDescent="0.25">
      <c r="C767" s="80"/>
    </row>
    <row r="768" spans="3:3" ht="15.75" customHeight="1" x14ac:dyDescent="0.25">
      <c r="C768" s="80"/>
    </row>
    <row r="769" spans="3:3" ht="15.75" customHeight="1" x14ac:dyDescent="0.25">
      <c r="C769" s="80"/>
    </row>
    <row r="770" spans="3:3" ht="15.75" customHeight="1" x14ac:dyDescent="0.25">
      <c r="C770" s="80"/>
    </row>
    <row r="771" spans="3:3" ht="15.75" customHeight="1" x14ac:dyDescent="0.25">
      <c r="C771" s="80"/>
    </row>
    <row r="772" spans="3:3" ht="15.75" customHeight="1" x14ac:dyDescent="0.25">
      <c r="C772" s="80"/>
    </row>
    <row r="773" spans="3:3" ht="15.75" customHeight="1" x14ac:dyDescent="0.25">
      <c r="C773" s="80"/>
    </row>
    <row r="774" spans="3:3" ht="15.75" customHeight="1" x14ac:dyDescent="0.25">
      <c r="C774" s="80"/>
    </row>
    <row r="775" spans="3:3" ht="15.75" customHeight="1" x14ac:dyDescent="0.25">
      <c r="C775" s="80"/>
    </row>
    <row r="776" spans="3:3" ht="15.75" customHeight="1" x14ac:dyDescent="0.25">
      <c r="C776" s="80"/>
    </row>
    <row r="777" spans="3:3" ht="15.75" customHeight="1" x14ac:dyDescent="0.25">
      <c r="C777" s="80"/>
    </row>
    <row r="778" spans="3:3" ht="15.75" customHeight="1" x14ac:dyDescent="0.25">
      <c r="C778" s="80"/>
    </row>
    <row r="779" spans="3:3" ht="15.75" customHeight="1" x14ac:dyDescent="0.25">
      <c r="C779" s="80"/>
    </row>
    <row r="780" spans="3:3" ht="15.75" customHeight="1" x14ac:dyDescent="0.25">
      <c r="C780" s="80"/>
    </row>
    <row r="781" spans="3:3" ht="15.75" customHeight="1" x14ac:dyDescent="0.25">
      <c r="C781" s="80"/>
    </row>
    <row r="782" spans="3:3" ht="15.75" customHeight="1" x14ac:dyDescent="0.25">
      <c r="C782" s="80"/>
    </row>
    <row r="783" spans="3:3" ht="15.75" customHeight="1" x14ac:dyDescent="0.25">
      <c r="C783" s="80"/>
    </row>
    <row r="784" spans="3:3" ht="15.75" customHeight="1" x14ac:dyDescent="0.25">
      <c r="C784" s="80"/>
    </row>
    <row r="785" spans="3:3" ht="15.75" customHeight="1" x14ac:dyDescent="0.25">
      <c r="C785" s="80"/>
    </row>
    <row r="786" spans="3:3" ht="15.75" customHeight="1" x14ac:dyDescent="0.25">
      <c r="C786" s="80"/>
    </row>
    <row r="787" spans="3:3" ht="15.75" customHeight="1" x14ac:dyDescent="0.25">
      <c r="C787" s="80"/>
    </row>
    <row r="788" spans="3:3" ht="15.75" customHeight="1" x14ac:dyDescent="0.25">
      <c r="C788" s="80"/>
    </row>
    <row r="789" spans="3:3" ht="15.75" customHeight="1" x14ac:dyDescent="0.25">
      <c r="C789" s="80"/>
    </row>
    <row r="790" spans="3:3" ht="15.75" customHeight="1" x14ac:dyDescent="0.25">
      <c r="C790" s="80"/>
    </row>
    <row r="791" spans="3:3" ht="15.75" customHeight="1" x14ac:dyDescent="0.25">
      <c r="C791" s="80"/>
    </row>
    <row r="792" spans="3:3" ht="15.75" customHeight="1" x14ac:dyDescent="0.25">
      <c r="C792" s="80"/>
    </row>
    <row r="793" spans="3:3" ht="15.75" customHeight="1" x14ac:dyDescent="0.25">
      <c r="C793" s="80"/>
    </row>
    <row r="794" spans="3:3" ht="15.75" customHeight="1" x14ac:dyDescent="0.25">
      <c r="C794" s="80"/>
    </row>
    <row r="795" spans="3:3" ht="15.75" customHeight="1" x14ac:dyDescent="0.25">
      <c r="C795" s="80"/>
    </row>
    <row r="796" spans="3:3" ht="15.75" customHeight="1" x14ac:dyDescent="0.25">
      <c r="C796" s="80"/>
    </row>
    <row r="797" spans="3:3" ht="15.75" customHeight="1" x14ac:dyDescent="0.25">
      <c r="C797" s="80"/>
    </row>
    <row r="798" spans="3:3" ht="15.75" customHeight="1" x14ac:dyDescent="0.25">
      <c r="C798" s="80"/>
    </row>
    <row r="799" spans="3:3" ht="15.75" customHeight="1" x14ac:dyDescent="0.25">
      <c r="C799" s="80"/>
    </row>
    <row r="800" spans="3:3" ht="15.75" customHeight="1" x14ac:dyDescent="0.25">
      <c r="C800" s="80"/>
    </row>
    <row r="801" spans="3:3" ht="15.75" customHeight="1" x14ac:dyDescent="0.25">
      <c r="C801" s="80"/>
    </row>
    <row r="802" spans="3:3" ht="15.75" customHeight="1" x14ac:dyDescent="0.25">
      <c r="C802" s="80"/>
    </row>
    <row r="803" spans="3:3" ht="15.75" customHeight="1" x14ac:dyDescent="0.25">
      <c r="C803" s="80"/>
    </row>
    <row r="804" spans="3:3" ht="15.75" customHeight="1" x14ac:dyDescent="0.25">
      <c r="C804" s="80"/>
    </row>
    <row r="805" spans="3:3" ht="15.75" customHeight="1" x14ac:dyDescent="0.25">
      <c r="C805" s="80"/>
    </row>
    <row r="806" spans="3:3" ht="15.75" customHeight="1" x14ac:dyDescent="0.25">
      <c r="C806" s="80"/>
    </row>
    <row r="807" spans="3:3" ht="15.75" customHeight="1" x14ac:dyDescent="0.25">
      <c r="C807" s="80"/>
    </row>
    <row r="808" spans="3:3" ht="15.75" customHeight="1" x14ac:dyDescent="0.25">
      <c r="C808" s="80"/>
    </row>
    <row r="809" spans="3:3" ht="15.75" customHeight="1" x14ac:dyDescent="0.25">
      <c r="C809" s="80"/>
    </row>
    <row r="810" spans="3:3" ht="15.75" customHeight="1" x14ac:dyDescent="0.25">
      <c r="C810" s="80"/>
    </row>
    <row r="811" spans="3:3" ht="15.75" customHeight="1" x14ac:dyDescent="0.25">
      <c r="C811" s="80"/>
    </row>
    <row r="812" spans="3:3" ht="15.75" customHeight="1" x14ac:dyDescent="0.25">
      <c r="C812" s="80"/>
    </row>
    <row r="813" spans="3:3" ht="15.75" customHeight="1" x14ac:dyDescent="0.25">
      <c r="C813" s="80"/>
    </row>
    <row r="814" spans="3:3" ht="15.75" customHeight="1" x14ac:dyDescent="0.25">
      <c r="C814" s="80"/>
    </row>
    <row r="815" spans="3:3" ht="15.75" customHeight="1" x14ac:dyDescent="0.25">
      <c r="C815" s="80"/>
    </row>
  </sheetData>
  <mergeCells count="7">
    <mergeCell ref="A34:E34"/>
    <mergeCell ref="A1:C1"/>
    <mergeCell ref="D1:E1"/>
    <mergeCell ref="A2:C2"/>
    <mergeCell ref="D2:E2"/>
    <mergeCell ref="A4:E4"/>
    <mergeCell ref="A5:E5"/>
  </mergeCells>
  <pageMargins left="0.45" right="0.2" top="0.5" bottom="0.25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D8E7EA-E122-46EB-BB12-E118DE108B5B}"/>
</file>

<file path=customXml/itemProps2.xml><?xml version="1.0" encoding="utf-8"?>
<ds:datastoreItem xmlns:ds="http://schemas.openxmlformats.org/officeDocument/2006/customXml" ds:itemID="{CE7227A0-CDDD-4313-90B9-2C466B29D71B}"/>
</file>

<file path=customXml/itemProps3.xml><?xml version="1.0" encoding="utf-8"?>
<ds:datastoreItem xmlns:ds="http://schemas.openxmlformats.org/officeDocument/2006/customXml" ds:itemID="{69BCCED3-2E0E-40E0-809A-A631E4423A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Điểm</vt:lpstr>
      <vt:lpstr>Tổng hợp TTSP </vt:lpstr>
      <vt:lpstr>VINSCHOOL HÀ NỘI</vt:lpstr>
      <vt:lpstr>VINSCHOOL THANH HÓA</vt:lpstr>
      <vt:lpstr>Trường TH Trung Đô</vt:lpstr>
      <vt:lpstr>Trường TH Hà Huy Tập 1 </vt:lpstr>
      <vt:lpstr>Trường TH Lê Mao</vt:lpstr>
      <vt:lpstr>Trường TH Lê Lợi</vt:lpstr>
      <vt:lpstr>Trường TH HH Tập 2</vt:lpstr>
      <vt:lpstr>Trường THSP ĐH Vinh</vt:lpstr>
      <vt:lpstr>Trường TH Đông Vĩnh </vt:lpstr>
      <vt:lpstr>Trường TH Hưng Dũng 1</vt:lpstr>
      <vt:lpstr>Trường TH Nghi Phú 2 </vt:lpstr>
      <vt:lpstr>Trường TH Cửa Nam 1</vt:lpstr>
      <vt:lpstr>Trường TH Trường Thi</vt:lpstr>
      <vt:lpstr>Trường TH Hồng Sơn</vt:lpstr>
      <vt:lpstr>Trường TH Bến Thủy</vt:lpstr>
      <vt:lpstr>Trường TH Hưng Dũng 2</vt:lpstr>
      <vt:lpstr>Trường TH Hưng Hòa </vt:lpstr>
      <vt:lpstr>Trường TH Nghi Thu</vt:lpstr>
      <vt:lpstr>Trường TH Nghi Thủy</vt:lpstr>
      <vt:lpstr>Trường TH Thu Thủy</vt:lpstr>
      <vt:lpstr>Trường TH Nghi Hương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Mộc</dc:creator>
  <cp:lastModifiedBy>TRAN MINH TUAN</cp:lastModifiedBy>
  <cp:lastPrinted>2024-01-16T07:31:19Z</cp:lastPrinted>
  <dcterms:created xsi:type="dcterms:W3CDTF">2023-09-15T09:05:55Z</dcterms:created>
  <dcterms:modified xsi:type="dcterms:W3CDTF">2024-01-16T08:25:02Z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