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54" documentId="13_ncr:1_{DD542430-5571-4EA4-9448-249831104519}" xr6:coauthVersionLast="47" xr6:coauthVersionMax="47" xr10:uidLastSave="{3DAC1E72-97BB-4CD1-90A8-54B72A12A722}"/>
  <bookViews>
    <workbookView xWindow="-110" yWindow="-110" windowWidth="19420" windowHeight="10300" xr2:uid="{00000000-000D-0000-FFFF-FFFF00000000}"/>
  </bookViews>
  <sheets>
    <sheet name="KH2025 Biểu 3a- Giờ chuẩn" sheetId="2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8" roundtripDataChecksum="EWE+MaJycKnXmWcSHFU8qWS8C/DRz1cI+DGUEiwLWVE="/>
    </ext>
  </extLst>
</workbook>
</file>

<file path=xl/calcChain.xml><?xml version="1.0" encoding="utf-8"?>
<calcChain xmlns="http://schemas.openxmlformats.org/spreadsheetml/2006/main">
  <c r="L25" i="24" l="1"/>
  <c r="L17" i="24" s="1"/>
  <c r="O17" i="24"/>
  <c r="N17" i="24"/>
  <c r="M17" i="24"/>
  <c r="K17" i="24"/>
  <c r="J17" i="24"/>
  <c r="I17" i="24"/>
  <c r="H17" i="24"/>
  <c r="G17" i="24"/>
  <c r="F17" i="24"/>
  <c r="E17" i="24"/>
  <c r="D17" i="24"/>
</calcChain>
</file>

<file path=xl/sharedStrings.xml><?xml version="1.0" encoding="utf-8"?>
<sst xmlns="http://schemas.openxmlformats.org/spreadsheetml/2006/main" count="106" uniqueCount="73">
  <si>
    <t>TRƯỜNG SƯ PHẠM</t>
  </si>
  <si>
    <t>STT</t>
  </si>
  <si>
    <t>TRƯỜNG ĐẠI HỌC VINH</t>
  </si>
  <si>
    <t>THẨM ĐỊNH CỦA P.TCCB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</si>
  <si>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</si>
  <si>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</si>
  <si>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</si>
  <si>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</si>
  <si>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</si>
  <si>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</si>
  <si>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</si>
  <si>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</si>
  <si>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</si>
  <si>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</si>
  <si>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</si>
  <si>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XI</t>
  </si>
  <si>
    <t>Khoa Giáo dục Tiểu học</t>
  </si>
  <si>
    <t>(12)</t>
  </si>
  <si>
    <t>(13)</t>
  </si>
  <si>
    <t>(14)</t>
  </si>
  <si>
    <t>(15)</t>
  </si>
  <si>
    <t>(16)</t>
  </si>
  <si>
    <t>Biểu số 3</t>
  </si>
  <si>
    <t>KẾ HOẠCH GIỜ GIẢNG DẠY NĂM 2025</t>
  </si>
  <si>
    <t>(Biểu dùng cho đơn vị đào tạo và đơn vị hành chính có giảng viên công tác tại đơn vị)</t>
  </si>
  <si>
    <t>Đơn vị tính: Tiết chuẩn</t>
  </si>
  <si>
    <t>Tổ bộ môn và họ tên giảng viên</t>
  </si>
  <si>
    <t>Số lượng viên chức/ Chức danh</t>
  </si>
  <si>
    <t>Số giờ chuẩn theo định mức</t>
  </si>
  <si>
    <t>Số giờ chuẩn được miễn giảm</t>
  </si>
  <si>
    <t>Số giờ chuẩn còn phải đảm nhận</t>
  </si>
  <si>
    <t>Ghi chú 
(Về lý do giảm, tỷ lệ giảm, thời gian giảm, …)</t>
  </si>
  <si>
    <t>Cộng</t>
  </si>
  <si>
    <t>Giờ giảng dạy</t>
  </si>
  <si>
    <t>Giờ NCKH</t>
  </si>
  <si>
    <t>Giờ HĐCM khác</t>
  </si>
  <si>
    <t>Tổng số cán bộ của đơn vị:</t>
  </si>
  <si>
    <t>Trong đó:</t>
  </si>
  <si>
    <t>Cán bộ hành chính 14 (Bao gồm 06 CB TT BDNVSP + 08 CB Tổ HC + 1 CB TLĐTCT Khoa GDTH)</t>
  </si>
  <si>
    <t>Cán bộ giảng dạy 169 , gồm:</t>
  </si>
  <si>
    <t xml:space="preserve">CBGD đảm nhận ĐM giờ tập sự (thử việc): </t>
  </si>
  <si>
    <t>CBGD đảm nhận ĐM giờ giảng viên trở lên: …..</t>
  </si>
  <si>
    <t>CBGD đảm nhận ĐM giờ giáo viên:</t>
  </si>
  <si>
    <t>GVC</t>
  </si>
  <si>
    <t>GVCC</t>
  </si>
  <si>
    <t>GV</t>
  </si>
  <si>
    <t>CVHT</t>
  </si>
  <si>
    <t>Chu Thị Hà Thanh</t>
  </si>
  <si>
    <t>Phó Trưởng khoa cấp 3</t>
  </si>
  <si>
    <t>Chu Thị Thủy An</t>
  </si>
  <si>
    <t>Trưởng khoa cấp 3</t>
  </si>
  <si>
    <t>Nguyễn Thị Châu Giang</t>
  </si>
  <si>
    <t>Nguyễn Thị Phương Nhung (A)</t>
  </si>
  <si>
    <t>Nguyễn Thị Phương Nhung (B)</t>
  </si>
  <si>
    <t>CT CĐBP</t>
  </si>
  <si>
    <t>Nguyễn Thị Thanh Giang</t>
  </si>
  <si>
    <t>Nguyễn Tiến Dũng (B)</t>
  </si>
  <si>
    <t>Phan Anh Tuấn</t>
  </si>
  <si>
    <t>TLĐT Tại chức, Bí thư chi bộ SV</t>
  </si>
  <si>
    <t>Thái Mạnh Thủy</t>
  </si>
  <si>
    <t>Thái Thị Đào</t>
  </si>
  <si>
    <t>Nguyễn Thị Nga</t>
  </si>
  <si>
    <t>Hoàng Thị Hiền Lê</t>
  </si>
  <si>
    <t>Phan Hữu Tiệp</t>
  </si>
  <si>
    <t>CV</t>
  </si>
  <si>
    <t xml:space="preserve">Trợ lý đào tạo chính quy </t>
  </si>
  <si>
    <t>(CB Hành chính)</t>
  </si>
  <si>
    <t>Ngày ….. tháng 11 năm 2024</t>
  </si>
  <si>
    <t>Trưởng đơn vị lập kế hoạch</t>
  </si>
  <si>
    <t xml:space="preserve"> </t>
  </si>
  <si>
    <t xml:space="preserve">  </t>
  </si>
  <si>
    <t xml:space="preserve">                         Khoa Giáo dục Tiểu học</t>
  </si>
  <si>
    <t>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</si>
</sst>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??_);_(@_)"/>
    <numFmt numFmtId="167" formatCode="#,##0.0"/>
    <numFmt numFmtId="169" formatCode="_(* #,##0.0_);_(* \(#,##0.0\);_(* &quot;-&quot;??.0_);_(@_)"/>
  </numFmts>
  <fonts count="15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FF0000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1"/>
      <name val="Calibri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&quot;Times New Roman&quot;"/>
    </font>
    <font>
      <b/>
      <sz val="1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1" fillId="0" borderId="8" xfId="0" applyFont="1" applyFill="1" applyBorder="1"/>
    <xf numFmtId="0" fontId="5" fillId="0" borderId="8" xfId="0" applyFont="1" applyFill="1" applyBorder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3" xfId="0" applyFont="1" applyFill="1" applyBorder="1"/>
    <xf numFmtId="0" fontId="5" fillId="0" borderId="9" xfId="0" applyFont="1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49" fontId="6" fillId="0" borderId="4" xfId="0" quotePrefix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164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1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12" fillId="0" borderId="8" xfId="0" applyFont="1" applyFill="1" applyBorder="1"/>
    <xf numFmtId="0" fontId="12" fillId="0" borderId="8" xfId="0" applyFont="1" applyFill="1" applyBorder="1" applyAlignment="1">
      <alignment horizontal="left"/>
    </xf>
    <xf numFmtId="3" fontId="1" fillId="0" borderId="0" xfId="0" applyNumberFormat="1" applyFont="1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Biểu 7- Xuất bản giáo trình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3" Type="http://schemas.openxmlformats.org/officeDocument/2006/relationships/customXml" Target="../customXml/item1.xml"/><Relationship Id="rId59" Type="http://schemas.openxmlformats.org/officeDocument/2006/relationships/theme" Target="theme/theme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58" Type="http://customschemas.google.com/relationships/workbookmetadata" Target="metadata"/><Relationship Id="rId61" Type="http://schemas.openxmlformats.org/officeDocument/2006/relationships/sharedStrings" Target="sharedStrings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6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87313</xdr:colOff>
      <xdr:row>33</xdr:row>
      <xdr:rowOff>127000</xdr:rowOff>
    </xdr:from>
    <xdr:to>
      <xdr:col>9</xdr:col>
      <xdr:colOff>603132</xdr:colOff>
      <xdr:row>33</xdr:row>
      <xdr:rowOff>984250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7FB1E-D597-2CD3-96F8-0500EB127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6" y="8159750"/>
          <a:ext cx="191281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44"/>
  <sheetViews>
    <sheetView tabSelected="1" zoomScale="80" zoomScaleNormal="80" workbookViewId="0">
      <selection activeCell="L34" sqref="L34"/>
    </sheetView>
  </sheetViews>
  <sheetFormatPr defaultColWidth="14.453125" defaultRowHeight="15" customHeight="1"/>
  <cols>
    <col min="1" max="1" width="4.7265625" style="6" customWidth="1"/>
    <col min="2" max="2" width="38.453125" style="6" customWidth="1"/>
    <col min="3" max="3" width="16.453125" style="6" customWidth="1"/>
    <col min="4" max="4" width="12.26953125" style="6" customWidth="1"/>
    <col min="5" max="5" width="10.81640625" style="6" customWidth="1"/>
    <col min="6" max="6" width="9.453125" style="6" customWidth="1"/>
    <col min="7" max="7" width="9.54296875" style="6" customWidth="1"/>
    <col min="8" max="8" width="10.26953125" style="6" customWidth="1"/>
    <col min="9" max="9" width="9.81640625" style="6" customWidth="1"/>
    <col min="10" max="10" width="10.7265625" style="6" customWidth="1"/>
    <col min="11" max="11" width="9.81640625" style="6" customWidth="1"/>
    <col min="12" max="12" width="10.81640625" style="6" customWidth="1"/>
    <col min="13" max="13" width="12.1796875" style="6" customWidth="1"/>
    <col min="14" max="14" width="10.81640625" style="6" customWidth="1"/>
    <col min="15" max="15" width="12" style="6" customWidth="1"/>
    <col min="16" max="16" width="58.1796875" style="6" customWidth="1"/>
    <col min="17" max="17" width="21" style="6" customWidth="1"/>
    <col min="18" max="25" width="8.7265625" style="6" customWidth="1"/>
    <col min="26" max="16384" width="14.453125" style="6"/>
  </cols>
  <sheetData>
    <row r="1" spans="1:26" ht="15.75" customHeight="1">
      <c r="A1" s="1" t="s">
        <v>2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 t="s">
        <v>22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7" t="s">
        <v>0</v>
      </c>
      <c r="B2" s="8"/>
      <c r="C2" s="8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10"/>
      <c r="B3" s="11" t="s">
        <v>71</v>
      </c>
      <c r="C3" s="12"/>
      <c r="D3" s="13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14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15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16"/>
      <c r="B6" s="16"/>
      <c r="C6" s="16"/>
      <c r="D6" s="16"/>
      <c r="E6" s="16"/>
      <c r="F6" s="16"/>
      <c r="G6" s="17" t="s">
        <v>25</v>
      </c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9.25" customHeight="1">
      <c r="A7" s="18" t="s">
        <v>1</v>
      </c>
      <c r="B7" s="18" t="s">
        <v>26</v>
      </c>
      <c r="C7" s="18" t="s">
        <v>27</v>
      </c>
      <c r="D7" s="19" t="s">
        <v>28</v>
      </c>
      <c r="E7" s="20"/>
      <c r="F7" s="20"/>
      <c r="G7" s="21"/>
      <c r="H7" s="19" t="s">
        <v>29</v>
      </c>
      <c r="I7" s="20"/>
      <c r="J7" s="20"/>
      <c r="K7" s="21"/>
      <c r="L7" s="19" t="s">
        <v>30</v>
      </c>
      <c r="M7" s="20"/>
      <c r="N7" s="20"/>
      <c r="O7" s="21"/>
      <c r="P7" s="18" t="s">
        <v>31</v>
      </c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3.25" customHeight="1">
      <c r="A8" s="22"/>
      <c r="B8" s="22"/>
      <c r="C8" s="22"/>
      <c r="D8" s="23" t="s">
        <v>32</v>
      </c>
      <c r="E8" s="23" t="s">
        <v>33</v>
      </c>
      <c r="F8" s="23" t="s">
        <v>34</v>
      </c>
      <c r="G8" s="23" t="s">
        <v>35</v>
      </c>
      <c r="H8" s="23" t="s">
        <v>32</v>
      </c>
      <c r="I8" s="23" t="s">
        <v>33</v>
      </c>
      <c r="J8" s="23" t="s">
        <v>34</v>
      </c>
      <c r="K8" s="23" t="s">
        <v>35</v>
      </c>
      <c r="L8" s="23" t="s">
        <v>32</v>
      </c>
      <c r="M8" s="23" t="s">
        <v>33</v>
      </c>
      <c r="N8" s="23" t="s">
        <v>34</v>
      </c>
      <c r="O8" s="23" t="s">
        <v>35</v>
      </c>
      <c r="P8" s="24"/>
      <c r="Q8" s="5" t="s">
        <v>3</v>
      </c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25" t="s">
        <v>4</v>
      </c>
      <c r="B9" s="25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25" t="s">
        <v>14</v>
      </c>
      <c r="L9" s="26" t="s">
        <v>17</v>
      </c>
      <c r="M9" s="26" t="s">
        <v>18</v>
      </c>
      <c r="N9" s="26" t="s">
        <v>19</v>
      </c>
      <c r="O9" s="26" t="s">
        <v>20</v>
      </c>
      <c r="P9" s="26" t="s">
        <v>21</v>
      </c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.75" customHeight="1">
      <c r="A10" s="27"/>
      <c r="B10" s="28" t="s">
        <v>36</v>
      </c>
      <c r="C10" s="29">
        <v>184</v>
      </c>
      <c r="D10" s="30" t="s">
        <v>69</v>
      </c>
      <c r="E10" s="30" t="s">
        <v>69</v>
      </c>
      <c r="F10" s="30" t="s">
        <v>69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 t="s">
        <v>69</v>
      </c>
      <c r="N10" s="30" t="s">
        <v>69</v>
      </c>
      <c r="O10" s="30" t="s">
        <v>69</v>
      </c>
      <c r="P10" s="31">
        <v>1493.895</v>
      </c>
      <c r="Q10" s="32"/>
      <c r="R10" s="32"/>
      <c r="S10" s="32"/>
      <c r="T10" s="32"/>
      <c r="U10" s="32"/>
      <c r="V10" s="32"/>
      <c r="W10" s="32"/>
      <c r="X10" s="32"/>
      <c r="Y10" s="32"/>
      <c r="Z10" s="5"/>
    </row>
    <row r="11" spans="1:26" ht="18.75" customHeight="1">
      <c r="A11" s="27"/>
      <c r="B11" s="28" t="s">
        <v>37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3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4.25" customHeight="1">
      <c r="A12" s="27"/>
      <c r="B12" s="28" t="s">
        <v>38</v>
      </c>
      <c r="C12" s="29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27"/>
      <c r="B13" s="28" t="s">
        <v>39</v>
      </c>
      <c r="C13" s="29">
        <v>170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3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7"/>
      <c r="B14" s="28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3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5.25" customHeight="1">
      <c r="A15" s="27"/>
      <c r="B15" s="28" t="s">
        <v>41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3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5">
      <c r="A16" s="27"/>
      <c r="B16" s="28" t="s">
        <v>42</v>
      </c>
      <c r="C16" s="27"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3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34" t="s">
        <v>15</v>
      </c>
      <c r="B17" s="35" t="s">
        <v>16</v>
      </c>
      <c r="C17" s="36">
        <v>12</v>
      </c>
      <c r="D17" s="37">
        <f t="shared" ref="D17:O17" si="0">SUM(D18:D29)</f>
        <v>7800</v>
      </c>
      <c r="E17" s="37">
        <f t="shared" si="0"/>
        <v>2900</v>
      </c>
      <c r="F17" s="37">
        <f t="shared" si="0"/>
        <v>2995</v>
      </c>
      <c r="G17" s="37">
        <f t="shared" si="0"/>
        <v>1940</v>
      </c>
      <c r="H17" s="37">
        <f t="shared" si="0"/>
        <v>967</v>
      </c>
      <c r="I17" s="37">
        <f t="shared" si="0"/>
        <v>388</v>
      </c>
      <c r="J17" s="37">
        <f t="shared" si="0"/>
        <v>466</v>
      </c>
      <c r="K17" s="37">
        <f t="shared" si="0"/>
        <v>205</v>
      </c>
      <c r="L17" s="37">
        <f t="shared" si="0"/>
        <v>7027</v>
      </c>
      <c r="M17" s="37">
        <f t="shared" si="0"/>
        <v>2312</v>
      </c>
      <c r="N17" s="37">
        <f t="shared" si="0"/>
        <v>2611</v>
      </c>
      <c r="O17" s="37">
        <f t="shared" si="0"/>
        <v>1636</v>
      </c>
      <c r="P17" s="38"/>
      <c r="Q17" s="39"/>
      <c r="R17" s="39"/>
      <c r="S17" s="39"/>
      <c r="T17" s="39"/>
      <c r="U17" s="39"/>
      <c r="V17" s="39"/>
      <c r="W17" s="39"/>
      <c r="X17" s="39"/>
      <c r="Y17" s="39"/>
      <c r="Z17" s="5"/>
    </row>
    <row r="18" spans="1:26" ht="15.5">
      <c r="A18" s="40">
        <v>1</v>
      </c>
      <c r="B18" s="41" t="s">
        <v>47</v>
      </c>
      <c r="C18" s="42" t="s">
        <v>43</v>
      </c>
      <c r="D18" s="43">
        <v>650</v>
      </c>
      <c r="E18" s="43">
        <v>270</v>
      </c>
      <c r="F18" s="43">
        <v>260</v>
      </c>
      <c r="G18" s="43">
        <v>155</v>
      </c>
      <c r="H18" s="43">
        <v>149</v>
      </c>
      <c r="I18" s="43">
        <v>60</v>
      </c>
      <c r="J18" s="43">
        <v>97</v>
      </c>
      <c r="K18" s="43">
        <v>38</v>
      </c>
      <c r="L18" s="43">
        <v>501</v>
      </c>
      <c r="M18" s="43">
        <v>140</v>
      </c>
      <c r="N18" s="43">
        <v>206</v>
      </c>
      <c r="O18" s="43">
        <v>155</v>
      </c>
      <c r="P18" s="44" t="s">
        <v>48</v>
      </c>
      <c r="Q18" s="39"/>
      <c r="R18" s="39"/>
      <c r="S18" s="39"/>
      <c r="T18" s="39"/>
      <c r="U18" s="39"/>
      <c r="V18" s="39"/>
      <c r="W18" s="39"/>
      <c r="X18" s="39"/>
      <c r="Y18" s="39"/>
      <c r="Z18" s="5"/>
    </row>
    <row r="19" spans="1:26" ht="15.5">
      <c r="A19" s="40">
        <v>2</v>
      </c>
      <c r="B19" s="41" t="s">
        <v>49</v>
      </c>
      <c r="C19" s="42" t="s">
        <v>44</v>
      </c>
      <c r="D19" s="43">
        <v>650</v>
      </c>
      <c r="E19" s="43">
        <v>270</v>
      </c>
      <c r="F19" s="43">
        <v>260</v>
      </c>
      <c r="G19" s="43">
        <v>120</v>
      </c>
      <c r="H19" s="43">
        <v>260</v>
      </c>
      <c r="I19" s="43">
        <v>108</v>
      </c>
      <c r="J19" s="43">
        <v>104</v>
      </c>
      <c r="K19" s="43">
        <v>48</v>
      </c>
      <c r="L19" s="43">
        <v>390</v>
      </c>
      <c r="M19" s="43">
        <v>162</v>
      </c>
      <c r="N19" s="43">
        <v>156</v>
      </c>
      <c r="O19" s="43">
        <v>72</v>
      </c>
      <c r="P19" s="44" t="s">
        <v>50</v>
      </c>
      <c r="Q19" s="39"/>
      <c r="R19" s="39"/>
      <c r="S19" s="39"/>
      <c r="T19" s="39"/>
      <c r="U19" s="39"/>
      <c r="V19" s="39"/>
      <c r="W19" s="39"/>
      <c r="X19" s="39"/>
      <c r="Y19" s="39"/>
      <c r="Z19" s="5"/>
    </row>
    <row r="20" spans="1:26" ht="15.5">
      <c r="A20" s="40">
        <v>3</v>
      </c>
      <c r="B20" s="41" t="s">
        <v>51</v>
      </c>
      <c r="C20" s="42" t="s">
        <v>44</v>
      </c>
      <c r="D20" s="43">
        <v>650</v>
      </c>
      <c r="E20" s="43">
        <v>200</v>
      </c>
      <c r="F20" s="43">
        <v>295</v>
      </c>
      <c r="G20" s="43">
        <v>155</v>
      </c>
      <c r="H20" s="43">
        <v>149</v>
      </c>
      <c r="I20" s="43">
        <v>60</v>
      </c>
      <c r="J20" s="43">
        <v>88</v>
      </c>
      <c r="K20" s="43">
        <v>47</v>
      </c>
      <c r="L20" s="43">
        <v>501</v>
      </c>
      <c r="M20" s="43">
        <v>140</v>
      </c>
      <c r="N20" s="43">
        <v>207</v>
      </c>
      <c r="O20" s="43">
        <v>108</v>
      </c>
      <c r="P20" s="44" t="s">
        <v>48</v>
      </c>
      <c r="Q20" s="39"/>
      <c r="R20" s="39"/>
      <c r="S20" s="39"/>
      <c r="T20" s="39"/>
      <c r="U20" s="39"/>
      <c r="V20" s="39"/>
      <c r="W20" s="39"/>
      <c r="X20" s="39"/>
      <c r="Y20" s="39"/>
      <c r="Z20" s="5"/>
    </row>
    <row r="21" spans="1:26" ht="15.5">
      <c r="A21" s="40">
        <v>4</v>
      </c>
      <c r="B21" s="41" t="s">
        <v>52</v>
      </c>
      <c r="C21" s="42" t="s">
        <v>43</v>
      </c>
      <c r="D21" s="43">
        <v>650</v>
      </c>
      <c r="E21" s="43">
        <v>200</v>
      </c>
      <c r="F21" s="43">
        <v>295</v>
      </c>
      <c r="G21" s="43">
        <v>155</v>
      </c>
      <c r="H21" s="43">
        <v>97</v>
      </c>
      <c r="I21" s="43">
        <v>30</v>
      </c>
      <c r="J21" s="43">
        <v>44</v>
      </c>
      <c r="K21" s="43">
        <v>23</v>
      </c>
      <c r="L21" s="43">
        <v>650</v>
      </c>
      <c r="M21" s="43">
        <v>170</v>
      </c>
      <c r="N21" s="43">
        <v>251</v>
      </c>
      <c r="O21" s="43">
        <v>132</v>
      </c>
      <c r="P21" s="44" t="s">
        <v>46</v>
      </c>
      <c r="Q21" s="39"/>
      <c r="R21" s="39"/>
      <c r="S21" s="39"/>
      <c r="T21" s="39"/>
      <c r="U21" s="39"/>
      <c r="V21" s="39"/>
      <c r="W21" s="39"/>
      <c r="X21" s="39"/>
      <c r="Y21" s="39"/>
      <c r="Z21" s="5"/>
    </row>
    <row r="22" spans="1:26" ht="15.5">
      <c r="A22" s="40">
        <v>5</v>
      </c>
      <c r="B22" s="41" t="s">
        <v>53</v>
      </c>
      <c r="C22" s="42" t="s">
        <v>45</v>
      </c>
      <c r="D22" s="43">
        <v>650</v>
      </c>
      <c r="E22" s="43">
        <v>200</v>
      </c>
      <c r="F22" s="43">
        <v>235</v>
      </c>
      <c r="G22" s="43">
        <v>215</v>
      </c>
      <c r="H22" s="43">
        <v>44</v>
      </c>
      <c r="I22" s="43">
        <v>20</v>
      </c>
      <c r="J22" s="43">
        <v>24</v>
      </c>
      <c r="K22" s="43">
        <v>0</v>
      </c>
      <c r="L22" s="43">
        <v>606</v>
      </c>
      <c r="M22" s="43">
        <v>180</v>
      </c>
      <c r="N22" s="43">
        <v>211</v>
      </c>
      <c r="O22" s="43">
        <v>215</v>
      </c>
      <c r="P22" s="44" t="s">
        <v>54</v>
      </c>
      <c r="Q22" s="39"/>
      <c r="R22" s="39"/>
      <c r="S22" s="39"/>
      <c r="T22" s="39"/>
      <c r="U22" s="39"/>
      <c r="V22" s="39"/>
      <c r="W22" s="39"/>
      <c r="X22" s="39"/>
      <c r="Y22" s="39"/>
      <c r="Z22" s="5"/>
    </row>
    <row r="23" spans="1:26" ht="15.5">
      <c r="A23" s="40">
        <v>6</v>
      </c>
      <c r="B23" s="41" t="s">
        <v>55</v>
      </c>
      <c r="C23" s="42" t="s">
        <v>45</v>
      </c>
      <c r="D23" s="43">
        <v>650</v>
      </c>
      <c r="E23" s="43">
        <v>270</v>
      </c>
      <c r="F23" s="43">
        <v>220</v>
      </c>
      <c r="G23" s="43">
        <v>160</v>
      </c>
      <c r="H23" s="43">
        <v>0</v>
      </c>
      <c r="I23" s="43">
        <v>0</v>
      </c>
      <c r="J23" s="43">
        <v>0</v>
      </c>
      <c r="K23" s="43">
        <v>0</v>
      </c>
      <c r="L23" s="43">
        <v>650</v>
      </c>
      <c r="M23" s="43">
        <v>270</v>
      </c>
      <c r="N23" s="43">
        <v>220</v>
      </c>
      <c r="O23" s="43">
        <v>160</v>
      </c>
      <c r="P23" s="44"/>
      <c r="Q23" s="39"/>
      <c r="R23" s="39"/>
      <c r="S23" s="39"/>
      <c r="T23" s="39"/>
      <c r="U23" s="39"/>
      <c r="V23" s="39"/>
      <c r="W23" s="39"/>
      <c r="X23" s="39"/>
      <c r="Y23" s="39"/>
      <c r="Z23" s="5"/>
    </row>
    <row r="24" spans="1:26" ht="15.5">
      <c r="A24" s="40">
        <v>7</v>
      </c>
      <c r="B24" s="41" t="s">
        <v>56</v>
      </c>
      <c r="C24" s="42" t="s">
        <v>45</v>
      </c>
      <c r="D24" s="43">
        <v>650</v>
      </c>
      <c r="E24" s="43">
        <v>350</v>
      </c>
      <c r="F24" s="43">
        <v>170</v>
      </c>
      <c r="G24" s="43">
        <v>130</v>
      </c>
      <c r="H24" s="43">
        <v>0</v>
      </c>
      <c r="I24" s="43">
        <v>0</v>
      </c>
      <c r="J24" s="43">
        <v>0</v>
      </c>
      <c r="K24" s="43">
        <v>0</v>
      </c>
      <c r="L24" s="43">
        <v>650</v>
      </c>
      <c r="M24" s="43">
        <v>350</v>
      </c>
      <c r="N24" s="43">
        <v>170</v>
      </c>
      <c r="O24" s="43">
        <v>130</v>
      </c>
      <c r="P24" s="44"/>
      <c r="Q24" s="39"/>
      <c r="R24" s="39"/>
      <c r="S24" s="39"/>
      <c r="T24" s="39"/>
      <c r="U24" s="39"/>
      <c r="V24" s="39"/>
      <c r="W24" s="39"/>
      <c r="X24" s="39"/>
      <c r="Y24" s="39"/>
      <c r="Z24" s="5"/>
    </row>
    <row r="25" spans="1:26" ht="15.5">
      <c r="A25" s="40">
        <v>8</v>
      </c>
      <c r="B25" s="41" t="s">
        <v>57</v>
      </c>
      <c r="C25" s="42" t="s">
        <v>45</v>
      </c>
      <c r="D25" s="43">
        <v>650</v>
      </c>
      <c r="E25" s="43">
        <v>270</v>
      </c>
      <c r="F25" s="43">
        <v>175</v>
      </c>
      <c r="G25" s="43">
        <v>205</v>
      </c>
      <c r="H25" s="43">
        <v>97</v>
      </c>
      <c r="I25" s="43">
        <v>40</v>
      </c>
      <c r="J25" s="43">
        <v>26</v>
      </c>
      <c r="K25" s="43">
        <v>31</v>
      </c>
      <c r="L25" s="43">
        <f>M25+N25+O25</f>
        <v>553</v>
      </c>
      <c r="M25" s="43">
        <v>230</v>
      </c>
      <c r="N25" s="43">
        <v>149</v>
      </c>
      <c r="O25" s="43">
        <v>174</v>
      </c>
      <c r="P25" s="44" t="s">
        <v>58</v>
      </c>
      <c r="Q25" s="39"/>
      <c r="R25" s="39"/>
      <c r="S25" s="39"/>
      <c r="T25" s="39"/>
      <c r="U25" s="39"/>
      <c r="V25" s="39"/>
      <c r="W25" s="39"/>
      <c r="X25" s="39"/>
      <c r="Y25" s="39"/>
      <c r="Z25" s="5"/>
    </row>
    <row r="26" spans="1:26" ht="15.5">
      <c r="A26" s="40">
        <v>9</v>
      </c>
      <c r="B26" s="41" t="s">
        <v>59</v>
      </c>
      <c r="C26" s="42" t="s">
        <v>45</v>
      </c>
      <c r="D26" s="43">
        <v>650</v>
      </c>
      <c r="E26" s="43">
        <v>200</v>
      </c>
      <c r="F26" s="43">
        <v>235</v>
      </c>
      <c r="G26" s="43">
        <v>215</v>
      </c>
      <c r="H26" s="43">
        <v>0</v>
      </c>
      <c r="I26" s="43">
        <v>0</v>
      </c>
      <c r="J26" s="43">
        <v>0</v>
      </c>
      <c r="K26" s="43">
        <v>0</v>
      </c>
      <c r="L26" s="43">
        <v>650</v>
      </c>
      <c r="M26" s="43">
        <v>200</v>
      </c>
      <c r="N26" s="43">
        <v>235</v>
      </c>
      <c r="O26" s="43">
        <v>215</v>
      </c>
      <c r="P26" s="44"/>
      <c r="Q26" s="39"/>
      <c r="R26" s="39"/>
      <c r="S26" s="39"/>
      <c r="T26" s="39"/>
      <c r="U26" s="39"/>
      <c r="V26" s="39"/>
      <c r="W26" s="39"/>
      <c r="X26" s="39"/>
      <c r="Y26" s="39"/>
      <c r="Z26" s="5"/>
    </row>
    <row r="27" spans="1:26" ht="15.5">
      <c r="A27" s="40">
        <v>10</v>
      </c>
      <c r="B27" s="41" t="s">
        <v>60</v>
      </c>
      <c r="C27" s="42" t="s">
        <v>43</v>
      </c>
      <c r="D27" s="43">
        <v>650</v>
      </c>
      <c r="E27" s="43">
        <v>200</v>
      </c>
      <c r="F27" s="43">
        <v>295</v>
      </c>
      <c r="G27" s="43">
        <v>155</v>
      </c>
      <c r="H27" s="43">
        <v>74</v>
      </c>
      <c r="I27" s="43">
        <v>30</v>
      </c>
      <c r="J27" s="43">
        <v>44</v>
      </c>
      <c r="K27" s="43">
        <v>0</v>
      </c>
      <c r="L27" s="43">
        <v>576</v>
      </c>
      <c r="M27" s="43">
        <v>0</v>
      </c>
      <c r="N27" s="43">
        <v>251</v>
      </c>
      <c r="O27" s="43">
        <v>0</v>
      </c>
      <c r="P27" s="44" t="s">
        <v>46</v>
      </c>
      <c r="Q27" s="39"/>
      <c r="R27" s="39"/>
      <c r="S27" s="39"/>
      <c r="T27" s="39"/>
      <c r="U27" s="39"/>
      <c r="V27" s="39"/>
      <c r="W27" s="39"/>
      <c r="X27" s="39"/>
      <c r="Y27" s="39"/>
      <c r="Z27" s="5"/>
    </row>
    <row r="28" spans="1:26" ht="15.5">
      <c r="A28" s="40">
        <v>11</v>
      </c>
      <c r="B28" s="41" t="s">
        <v>61</v>
      </c>
      <c r="C28" s="42" t="s">
        <v>45</v>
      </c>
      <c r="D28" s="43">
        <v>650</v>
      </c>
      <c r="E28" s="43">
        <v>200</v>
      </c>
      <c r="F28" s="43">
        <v>295</v>
      </c>
      <c r="G28" s="43">
        <v>155</v>
      </c>
      <c r="H28" s="43">
        <v>0</v>
      </c>
      <c r="I28" s="43">
        <v>0</v>
      </c>
      <c r="J28" s="43">
        <v>0</v>
      </c>
      <c r="K28" s="43">
        <v>0</v>
      </c>
      <c r="L28" s="43">
        <v>650</v>
      </c>
      <c r="M28" s="43">
        <v>200</v>
      </c>
      <c r="N28" s="43">
        <v>295</v>
      </c>
      <c r="O28" s="43">
        <v>155</v>
      </c>
      <c r="P28" s="44" t="s">
        <v>46</v>
      </c>
      <c r="Q28" s="39"/>
      <c r="R28" s="39"/>
      <c r="S28" s="39"/>
      <c r="T28" s="39"/>
      <c r="U28" s="39"/>
      <c r="V28" s="39"/>
      <c r="W28" s="39"/>
      <c r="X28" s="39"/>
      <c r="Y28" s="39"/>
      <c r="Z28" s="5"/>
    </row>
    <row r="29" spans="1:26" ht="15.5">
      <c r="A29" s="40">
        <v>12</v>
      </c>
      <c r="B29" s="41" t="s">
        <v>62</v>
      </c>
      <c r="C29" s="42" t="s">
        <v>45</v>
      </c>
      <c r="D29" s="43">
        <v>650</v>
      </c>
      <c r="E29" s="43">
        <v>270</v>
      </c>
      <c r="F29" s="43">
        <v>260</v>
      </c>
      <c r="G29" s="43">
        <v>120</v>
      </c>
      <c r="H29" s="43">
        <v>97</v>
      </c>
      <c r="I29" s="43">
        <v>40</v>
      </c>
      <c r="J29" s="43">
        <v>39</v>
      </c>
      <c r="K29" s="43">
        <v>18</v>
      </c>
      <c r="L29" s="43">
        <v>650</v>
      </c>
      <c r="M29" s="43">
        <v>270</v>
      </c>
      <c r="N29" s="43">
        <v>260</v>
      </c>
      <c r="O29" s="43">
        <v>120</v>
      </c>
      <c r="P29" s="44" t="s">
        <v>46</v>
      </c>
      <c r="Q29" s="39"/>
      <c r="R29" s="39"/>
      <c r="S29" s="39"/>
      <c r="T29" s="39"/>
      <c r="U29" s="39"/>
      <c r="V29" s="39"/>
      <c r="W29" s="39"/>
      <c r="X29" s="39"/>
      <c r="Y29" s="39"/>
      <c r="Z29" s="5"/>
    </row>
    <row r="30" spans="1:26" ht="15.5">
      <c r="A30" s="40">
        <v>13</v>
      </c>
      <c r="B30" s="41" t="s">
        <v>63</v>
      </c>
      <c r="C30" s="42" t="s">
        <v>64</v>
      </c>
      <c r="D30" s="45"/>
      <c r="E30" s="45"/>
      <c r="F30" s="45"/>
      <c r="G30" s="45"/>
      <c r="H30" s="45"/>
      <c r="I30" s="45"/>
      <c r="J30" s="45"/>
      <c r="K30" s="45"/>
      <c r="L30" s="43">
        <v>0</v>
      </c>
      <c r="M30" s="43">
        <v>0</v>
      </c>
      <c r="N30" s="43">
        <v>0</v>
      </c>
      <c r="O30" s="43">
        <v>0</v>
      </c>
      <c r="P30" s="44" t="s">
        <v>65</v>
      </c>
      <c r="Q30" s="46" t="s">
        <v>66</v>
      </c>
      <c r="R30" s="39"/>
      <c r="S30" s="39"/>
      <c r="T30" s="39"/>
      <c r="U30" s="39"/>
      <c r="V30" s="39"/>
      <c r="W30" s="39"/>
      <c r="X30" s="39"/>
      <c r="Y30" s="39"/>
      <c r="Z30" s="5"/>
    </row>
    <row r="31" spans="1:26" ht="15.75" customHeight="1">
      <c r="A31" s="47"/>
      <c r="B31" s="48"/>
      <c r="C31" s="4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4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47"/>
      <c r="B32" s="50"/>
      <c r="C32" s="48"/>
      <c r="D32" s="5"/>
      <c r="E32" s="51"/>
      <c r="F32" s="51"/>
      <c r="G32" s="52" t="s">
        <v>67</v>
      </c>
      <c r="H32" s="53"/>
      <c r="I32" s="53"/>
      <c r="J32" s="53"/>
      <c r="K32" s="51"/>
      <c r="L32" s="5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4"/>
      <c r="B33" s="55" t="s">
        <v>70</v>
      </c>
      <c r="C33" s="55"/>
      <c r="D33" s="56"/>
      <c r="E33" s="56"/>
      <c r="F33" s="56"/>
      <c r="G33" s="57"/>
      <c r="H33" s="57" t="s">
        <v>68</v>
      </c>
      <c r="I33" s="57"/>
      <c r="J33" s="58"/>
      <c r="K33" s="56"/>
      <c r="L33" s="56"/>
      <c r="Q33" s="56"/>
      <c r="R33" s="56"/>
      <c r="S33" s="56"/>
      <c r="T33" s="56"/>
      <c r="U33" s="56"/>
      <c r="V33" s="56"/>
      <c r="W33" s="56"/>
      <c r="X33" s="56"/>
      <c r="Y33" s="56"/>
      <c r="Z33" s="5"/>
    </row>
    <row r="34" spans="1:26" ht="98.5" customHeight="1">
      <c r="A34" s="54"/>
      <c r="B34" s="55" t="s">
        <v>69</v>
      </c>
      <c r="C34" s="55"/>
      <c r="D34" s="56"/>
      <c r="E34" s="56"/>
      <c r="F34" s="56"/>
      <c r="G34" s="57"/>
      <c r="H34" s="57" t="s">
        <v>72</v>
      </c>
      <c r="I34" s="57"/>
      <c r="J34" s="58"/>
      <c r="K34" s="56"/>
      <c r="L34" s="56"/>
      <c r="Q34" s="56"/>
      <c r="R34" s="56"/>
      <c r="S34" s="56"/>
      <c r="T34" s="56"/>
      <c r="U34" s="56"/>
      <c r="V34" s="56"/>
      <c r="W34" s="56"/>
      <c r="X34" s="56"/>
      <c r="Y34" s="56"/>
      <c r="Z34" s="5"/>
    </row>
    <row r="35" spans="1:26" ht="15.75" customHeight="1">
      <c r="A35" s="47"/>
      <c r="B35" s="48"/>
      <c r="C35" s="4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47"/>
      <c r="B36" s="48"/>
      <c r="C36" s="48"/>
      <c r="D36" s="5"/>
      <c r="E36" s="5"/>
      <c r="F36" s="59"/>
      <c r="G36" s="5"/>
      <c r="H36" s="5"/>
      <c r="I36" s="5"/>
      <c r="J36" s="5"/>
      <c r="K36" s="5"/>
      <c r="L36" s="5"/>
      <c r="M36" s="5"/>
      <c r="N36" s="5"/>
      <c r="O36" s="5"/>
      <c r="P36" s="9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47"/>
      <c r="B37" s="48"/>
      <c r="C37" s="4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9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47"/>
      <c r="B38" s="48"/>
      <c r="C38" s="4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9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47"/>
      <c r="B39" s="48"/>
      <c r="C39" s="4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47"/>
      <c r="B40" s="48"/>
      <c r="C40" s="4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47"/>
      <c r="B41" s="48"/>
      <c r="C41" s="4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47"/>
      <c r="B42" s="48"/>
      <c r="C42" s="4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47"/>
      <c r="B43" s="48"/>
      <c r="C43" s="48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9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47"/>
      <c r="B44" s="48"/>
      <c r="C44" s="48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9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47"/>
      <c r="B45" s="48"/>
      <c r="C45" s="4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9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47"/>
      <c r="B46" s="48"/>
      <c r="C46" s="4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47"/>
      <c r="B47" s="48"/>
      <c r="C47" s="4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9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47"/>
      <c r="B48" s="48"/>
      <c r="C48" s="4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9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47"/>
      <c r="B49" s="48"/>
      <c r="C49" s="4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9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47"/>
      <c r="B50" s="48"/>
      <c r="C50" s="4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47"/>
      <c r="B51" s="48"/>
      <c r="C51" s="4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47"/>
      <c r="B52" s="48"/>
      <c r="C52" s="4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47"/>
      <c r="B53" s="48"/>
      <c r="C53" s="4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47"/>
      <c r="B54" s="48"/>
      <c r="C54" s="4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47"/>
      <c r="B55" s="48"/>
      <c r="C55" s="48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47"/>
      <c r="B56" s="48"/>
      <c r="C56" s="4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9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47"/>
      <c r="B57" s="48"/>
      <c r="C57" s="48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9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47"/>
      <c r="B58" s="48"/>
      <c r="C58" s="48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9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47"/>
      <c r="B59" s="48"/>
      <c r="C59" s="4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9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47"/>
      <c r="B60" s="48"/>
      <c r="C60" s="48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9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47"/>
      <c r="B61" s="48"/>
      <c r="C61" s="48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47"/>
      <c r="B62" s="48"/>
      <c r="C62" s="4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9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47"/>
      <c r="B63" s="48"/>
      <c r="C63" s="48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9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47"/>
      <c r="B64" s="48"/>
      <c r="C64" s="48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9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47"/>
      <c r="B65" s="48"/>
      <c r="C65" s="4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9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47"/>
      <c r="B66" s="48"/>
      <c r="C66" s="48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9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47"/>
      <c r="B67" s="48"/>
      <c r="C67" s="48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9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47"/>
      <c r="B68" s="48"/>
      <c r="C68" s="4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9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47"/>
      <c r="B69" s="48"/>
      <c r="C69" s="4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9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47"/>
      <c r="B71" s="48"/>
      <c r="C71" s="4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9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47"/>
      <c r="B72" s="48"/>
      <c r="C72" s="48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9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47"/>
      <c r="B73" s="48"/>
      <c r="C73" s="48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9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47"/>
      <c r="B74" s="48"/>
      <c r="C74" s="48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9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47"/>
      <c r="B75" s="48"/>
      <c r="C75" s="48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47"/>
      <c r="B76" s="48"/>
      <c r="C76" s="48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9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47"/>
      <c r="B77" s="48"/>
      <c r="C77" s="48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9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47"/>
      <c r="B78" s="48"/>
      <c r="C78" s="48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47"/>
      <c r="B79" s="48"/>
      <c r="C79" s="48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9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47"/>
      <c r="B80" s="48"/>
      <c r="C80" s="48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9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47"/>
      <c r="B81" s="48"/>
      <c r="C81" s="48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9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47"/>
      <c r="B82" s="48"/>
      <c r="C82" s="48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9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47"/>
      <c r="B83" s="48"/>
      <c r="C83" s="48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9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47"/>
      <c r="B84" s="48"/>
      <c r="C84" s="48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9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47"/>
      <c r="B85" s="48"/>
      <c r="C85" s="48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47"/>
      <c r="B86" s="48"/>
      <c r="C86" s="48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9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47"/>
      <c r="B87" s="48"/>
      <c r="C87" s="48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9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47"/>
      <c r="B88" s="48"/>
      <c r="C88" s="48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9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47"/>
      <c r="B89" s="48"/>
      <c r="C89" s="48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9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47"/>
      <c r="B90" s="48"/>
      <c r="C90" s="48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9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47"/>
      <c r="B91" s="48"/>
      <c r="C91" s="4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9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47"/>
      <c r="B92" s="48"/>
      <c r="C92" s="4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9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47"/>
      <c r="B93" s="48"/>
      <c r="C93" s="48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9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47"/>
      <c r="B94" s="48"/>
      <c r="C94" s="48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9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47"/>
      <c r="B95" s="48"/>
      <c r="C95" s="48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9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47"/>
      <c r="B96" s="48"/>
      <c r="C96" s="48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9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47"/>
      <c r="B97" s="48"/>
      <c r="C97" s="48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9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47"/>
      <c r="B98" s="48"/>
      <c r="C98" s="48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9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47"/>
      <c r="B99" s="48"/>
      <c r="C99" s="48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9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47"/>
      <c r="B100" s="48"/>
      <c r="C100" s="48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9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47"/>
      <c r="B101" s="48"/>
      <c r="C101" s="48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9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47"/>
      <c r="B102" s="48"/>
      <c r="C102" s="4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47"/>
      <c r="B103" s="48"/>
      <c r="C103" s="4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9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47"/>
      <c r="B104" s="48"/>
      <c r="C104" s="4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9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47"/>
      <c r="B105" s="48"/>
      <c r="C105" s="4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9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47"/>
      <c r="B106" s="48"/>
      <c r="C106" s="48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9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47"/>
      <c r="B107" s="48"/>
      <c r="C107" s="48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9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47"/>
      <c r="B108" s="48"/>
      <c r="C108" s="48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9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47"/>
      <c r="B109" s="48"/>
      <c r="C109" s="48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9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47"/>
      <c r="B110" s="48"/>
      <c r="C110" s="48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9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47"/>
      <c r="B111" s="48"/>
      <c r="C111" s="48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9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47"/>
      <c r="B112" s="48"/>
      <c r="C112" s="48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9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47"/>
      <c r="B113" s="48"/>
      <c r="C113" s="4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9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47"/>
      <c r="B114" s="48"/>
      <c r="C114" s="48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9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47"/>
      <c r="B115" s="48"/>
      <c r="C115" s="48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9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47"/>
      <c r="B116" s="48"/>
      <c r="C116" s="48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9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47"/>
      <c r="B117" s="48"/>
      <c r="C117" s="48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9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47"/>
      <c r="B118" s="48"/>
      <c r="C118" s="48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9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47"/>
      <c r="B119" s="48"/>
      <c r="C119" s="48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9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47"/>
      <c r="B120" s="48"/>
      <c r="C120" s="48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47"/>
      <c r="B121" s="48"/>
      <c r="C121" s="48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9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47"/>
      <c r="B122" s="48"/>
      <c r="C122" s="48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9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47"/>
      <c r="B123" s="48"/>
      <c r="C123" s="48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9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47"/>
      <c r="B124" s="48"/>
      <c r="C124" s="48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9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47"/>
      <c r="B125" s="48"/>
      <c r="C125" s="48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9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47"/>
      <c r="B126" s="48"/>
      <c r="C126" s="48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9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47"/>
      <c r="B127" s="48"/>
      <c r="C127" s="48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9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47"/>
      <c r="B128" s="48"/>
      <c r="C128" s="4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9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47"/>
      <c r="B129" s="48"/>
      <c r="C129" s="48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9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47"/>
      <c r="B130" s="48"/>
      <c r="C130" s="48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9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47"/>
      <c r="B131" s="48"/>
      <c r="C131" s="48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9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47"/>
      <c r="B132" s="48"/>
      <c r="C132" s="48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9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47"/>
      <c r="B133" s="48"/>
      <c r="C133" s="48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47"/>
      <c r="B134" s="48"/>
      <c r="C134" s="48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47"/>
      <c r="B135" s="48"/>
      <c r="C135" s="4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9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47"/>
      <c r="B136" s="48"/>
      <c r="C136" s="48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9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47"/>
      <c r="B137" s="48"/>
      <c r="C137" s="48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9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47"/>
      <c r="B138" s="48"/>
      <c r="C138" s="48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9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47"/>
      <c r="B139" s="48"/>
      <c r="C139" s="48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9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47"/>
      <c r="B140" s="48"/>
      <c r="C140" s="48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9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47"/>
      <c r="B141" s="48"/>
      <c r="C141" s="48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9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47"/>
      <c r="B142" s="48"/>
      <c r="C142" s="48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9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47"/>
      <c r="B143" s="48"/>
      <c r="C143" s="48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9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47"/>
      <c r="B144" s="48"/>
      <c r="C144" s="48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9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47"/>
      <c r="B145" s="48"/>
      <c r="C145" s="48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47"/>
      <c r="B146" s="48"/>
      <c r="C146" s="48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9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47"/>
      <c r="B147" s="48"/>
      <c r="C147" s="48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9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47"/>
      <c r="B148" s="48"/>
      <c r="C148" s="48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9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47"/>
      <c r="B149" s="48"/>
      <c r="C149" s="48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9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47"/>
      <c r="B150" s="48"/>
      <c r="C150" s="48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9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47"/>
      <c r="B151" s="48"/>
      <c r="C151" s="48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9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47"/>
      <c r="B152" s="48"/>
      <c r="C152" s="48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9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47"/>
      <c r="B153" s="48"/>
      <c r="C153" s="48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9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47"/>
      <c r="B154" s="48"/>
      <c r="C154" s="48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9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47"/>
      <c r="B155" s="48"/>
      <c r="C155" s="48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9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47"/>
      <c r="B156" s="48"/>
      <c r="C156" s="48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9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47"/>
      <c r="B157" s="48"/>
      <c r="C157" s="4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9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47"/>
      <c r="B158" s="48"/>
      <c r="C158" s="48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9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47"/>
      <c r="B159" s="48"/>
      <c r="C159" s="48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9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47"/>
      <c r="B160" s="48"/>
      <c r="C160" s="48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9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47"/>
      <c r="B161" s="48"/>
      <c r="C161" s="48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9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47"/>
      <c r="B162" s="48"/>
      <c r="C162" s="48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9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47"/>
      <c r="B163" s="48"/>
      <c r="C163" s="48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9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47"/>
      <c r="B164" s="48"/>
      <c r="C164" s="48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9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47"/>
      <c r="B165" s="48"/>
      <c r="C165" s="48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9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47"/>
      <c r="B166" s="48"/>
      <c r="C166" s="48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9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47"/>
      <c r="B167" s="48"/>
      <c r="C167" s="48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9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47"/>
      <c r="B168" s="48"/>
      <c r="C168" s="48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9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47"/>
      <c r="B169" s="48"/>
      <c r="C169" s="48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9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47"/>
      <c r="B170" s="48"/>
      <c r="C170" s="48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9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47"/>
      <c r="B171" s="48"/>
      <c r="C171" s="48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9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47"/>
      <c r="B172" s="48"/>
      <c r="C172" s="48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9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47"/>
      <c r="B173" s="48"/>
      <c r="C173" s="48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9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47"/>
      <c r="B174" s="48"/>
      <c r="C174" s="48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9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47"/>
      <c r="B175" s="48"/>
      <c r="C175" s="48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9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47"/>
      <c r="B176" s="48"/>
      <c r="C176" s="48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9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47"/>
      <c r="B177" s="48"/>
      <c r="C177" s="48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9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47"/>
      <c r="B178" s="48"/>
      <c r="C178" s="48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9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47"/>
      <c r="B179" s="48"/>
      <c r="C179" s="4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9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47"/>
      <c r="B180" s="48"/>
      <c r="C180" s="48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9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47"/>
      <c r="B181" s="48"/>
      <c r="C181" s="48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9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47"/>
      <c r="B182" s="48"/>
      <c r="C182" s="48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9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47"/>
      <c r="B183" s="48"/>
      <c r="C183" s="48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9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47"/>
      <c r="B184" s="48"/>
      <c r="C184" s="4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9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47"/>
      <c r="B185" s="48"/>
      <c r="C185" s="48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9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47"/>
      <c r="B186" s="48"/>
      <c r="C186" s="48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9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47"/>
      <c r="B187" s="48"/>
      <c r="C187" s="48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9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47"/>
      <c r="B188" s="48"/>
      <c r="C188" s="48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9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47"/>
      <c r="B189" s="48"/>
      <c r="C189" s="48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9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47"/>
      <c r="B190" s="48"/>
      <c r="C190" s="48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9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47"/>
      <c r="B191" s="48"/>
      <c r="C191" s="48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9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47"/>
      <c r="B192" s="48"/>
      <c r="C192" s="48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9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47"/>
      <c r="B193" s="48"/>
      <c r="C193" s="48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9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47"/>
      <c r="B194" s="48"/>
      <c r="C194" s="48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9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47"/>
      <c r="B195" s="48"/>
      <c r="C195" s="48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9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47"/>
      <c r="B196" s="48"/>
      <c r="C196" s="48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9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47"/>
      <c r="B197" s="48"/>
      <c r="C197" s="48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9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47"/>
      <c r="B198" s="48"/>
      <c r="C198" s="48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9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47"/>
      <c r="B199" s="48"/>
      <c r="C199" s="48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9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47"/>
      <c r="B200" s="48"/>
      <c r="C200" s="48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9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47"/>
      <c r="B201" s="48"/>
      <c r="C201" s="4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47"/>
      <c r="B202" s="48"/>
      <c r="C202" s="48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9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47"/>
      <c r="B203" s="48"/>
      <c r="C203" s="48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9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47"/>
      <c r="B204" s="48"/>
      <c r="C204" s="48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9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47"/>
      <c r="B205" s="48"/>
      <c r="C205" s="48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9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47"/>
      <c r="B206" s="48"/>
      <c r="C206" s="48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9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47"/>
      <c r="B207" s="48"/>
      <c r="C207" s="48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9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47"/>
      <c r="B208" s="48"/>
      <c r="C208" s="48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9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47"/>
      <c r="B209" s="48"/>
      <c r="C209" s="48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9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47"/>
      <c r="B210" s="48"/>
      <c r="C210" s="48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9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47"/>
      <c r="B211" s="48"/>
      <c r="C211" s="48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9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47"/>
      <c r="B212" s="48"/>
      <c r="C212" s="48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9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47"/>
      <c r="B213" s="48"/>
      <c r="C213" s="48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9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47"/>
      <c r="B214" s="48"/>
      <c r="C214" s="48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47"/>
      <c r="B215" s="48"/>
      <c r="C215" s="48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9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47"/>
      <c r="B216" s="48"/>
      <c r="C216" s="48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9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47"/>
      <c r="B217" s="48"/>
      <c r="C217" s="48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9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47"/>
      <c r="B218" s="48"/>
      <c r="C218" s="48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9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47"/>
      <c r="B219" s="48"/>
      <c r="C219" s="48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9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47"/>
      <c r="B220" s="48"/>
      <c r="C220" s="48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9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47"/>
      <c r="B221" s="48"/>
      <c r="C221" s="48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9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47"/>
      <c r="B222" s="48"/>
      <c r="C222" s="48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9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47"/>
      <c r="B223" s="48"/>
      <c r="C223" s="4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9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47"/>
      <c r="B224" s="48"/>
      <c r="C224" s="48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9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47"/>
      <c r="B225" s="48"/>
      <c r="C225" s="48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9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47"/>
      <c r="B226" s="48"/>
      <c r="C226" s="48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9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9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9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9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9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9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9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9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9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9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9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9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9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9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9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9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9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9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9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9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9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9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9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9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9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9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9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9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9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9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9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9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9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9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9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9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9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9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9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9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9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9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9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9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9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9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9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9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9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9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9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9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9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9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9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9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9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9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9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9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9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9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9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9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9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9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9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9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9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9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9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9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9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9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9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9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9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9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9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9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9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9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9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9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9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9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9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9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9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9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9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9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9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9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9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9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9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9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9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9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9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9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9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9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9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9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9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9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9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9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9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9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9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9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9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9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9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9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9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9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9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9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9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9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9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9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9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9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9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9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9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9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9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9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9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9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9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9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9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9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9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9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9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9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9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9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9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9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9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9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9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9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9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9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9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9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9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9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9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9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9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9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9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9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9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9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9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9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9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9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9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9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9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9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9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9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9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9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9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9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9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9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9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9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9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9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9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9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9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9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9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9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9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9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9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9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9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9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9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9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9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9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9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9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9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9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9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9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9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9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9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9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9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9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9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9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9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9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9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9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9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9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9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9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9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9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9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9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9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9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9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9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9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9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9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9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9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9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9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9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9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9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9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9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9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9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9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9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9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9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9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9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9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9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9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9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9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9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9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9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9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9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9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9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9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9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9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9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9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9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9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9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9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9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9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9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9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9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9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9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9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9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9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9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9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9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9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9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9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9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9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9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9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9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9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9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9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9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9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9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9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9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9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9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9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9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9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9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9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9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9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9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9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9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9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9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9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9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9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9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9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9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9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9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9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9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9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9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9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9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9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9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9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9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9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9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9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9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9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9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9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9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9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9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9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9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9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9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9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9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9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9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9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9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9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9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9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9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9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9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9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9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9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9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9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9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9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9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9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9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9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9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9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9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9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9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9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9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9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9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9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9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9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9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9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9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9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9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9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9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9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9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9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9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9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9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9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9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9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9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9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9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9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9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9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9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9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9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9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9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9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9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9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9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9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9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9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9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9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9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9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9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9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9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9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9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9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9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9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9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9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9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9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9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9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9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9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9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9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9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9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9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9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9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9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9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9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9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9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9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9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9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9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9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9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9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9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9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9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9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9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9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9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9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9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9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9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9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9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9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9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9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9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9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9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9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9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9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9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9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9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9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9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9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9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9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9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9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9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9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9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9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9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9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9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9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9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9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9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9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9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9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9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9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9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9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9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9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9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9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9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9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9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9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9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9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9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9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9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9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9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9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9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9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9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9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9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9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9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9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9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9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9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9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9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9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9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9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9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9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9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9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9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9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9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9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9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9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9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9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9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9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9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9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9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9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9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9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9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9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9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9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9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9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9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9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9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9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9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9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9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9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9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9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9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9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9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9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9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9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9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9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9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9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9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9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9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9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9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9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9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9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9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9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9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9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9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9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9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9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9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9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9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9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9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9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9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9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9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9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9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9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9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9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9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9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9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9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9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9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9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9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9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9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9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9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9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9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9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9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9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9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9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9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9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9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9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9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9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9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9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9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9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9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9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9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9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9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9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9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9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9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9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9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9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9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9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9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9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9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9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9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9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9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9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9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9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9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9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9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9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9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9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9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9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9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9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9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9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9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9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9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9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9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9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9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9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9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9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9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9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9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9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9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9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9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9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9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9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9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9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9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9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9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9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9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9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9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9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9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9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9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9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9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9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9"/>
      <c r="Q944" s="5"/>
      <c r="R944" s="5"/>
      <c r="S944" s="5"/>
      <c r="T944" s="5"/>
      <c r="U944" s="5"/>
      <c r="V944" s="5"/>
      <c r="W944" s="5"/>
      <c r="X944" s="5"/>
      <c r="Y944" s="5"/>
      <c r="Z944" s="5"/>
    </row>
  </sheetData>
  <mergeCells count="15">
    <mergeCell ref="A5:P5"/>
    <mergeCell ref="G6:P6"/>
    <mergeCell ref="G32:J32"/>
    <mergeCell ref="A7:A8"/>
    <mergeCell ref="B7:B8"/>
    <mergeCell ref="C7:C8"/>
    <mergeCell ref="D7:G7"/>
    <mergeCell ref="H7:K7"/>
    <mergeCell ref="L7:O7"/>
    <mergeCell ref="P7:P8"/>
    <mergeCell ref="A1:C1"/>
    <mergeCell ref="D1:O1"/>
    <mergeCell ref="A2:C2"/>
    <mergeCell ref="D2:O2"/>
    <mergeCell ref="A4:P4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4" ma:contentTypeDescription="Tạo tài liệu mới." ma:contentTypeScope="" ma:versionID="d5419de6fa2c002aee579130238a9172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45bd2defd7a03fa052a9a3fc036df857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980B6E-1D4C-49FF-AB56-0CEA252C2337}"/>
</file>

<file path=customXml/itemProps2.xml><?xml version="1.0" encoding="utf-8"?>
<ds:datastoreItem xmlns:ds="http://schemas.openxmlformats.org/officeDocument/2006/customXml" ds:itemID="{B71CEBAB-313C-4AF8-BE50-923CEE2F5352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7EE6D677-8144-4FB7-B578-6E0A8787DE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KH2025 Biểu 3a- Giờ chuẩn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Châu Giang</cp:lastModifiedBy>
  <cp:revision/>
  <dcterms:created xsi:type="dcterms:W3CDTF">2023-02-03T03:29:51Z</dcterms:created>
  <dcterms:modified xsi:type="dcterms:W3CDTF">2025-08-02T15:52:36Z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