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TUAN PA\OneDrive\TASKS\Khảo sát CTĐT\"/>
    </mc:Choice>
  </mc:AlternateContent>
  <xr:revisionPtr revIDLastSave="0" documentId="13_ncr:1_{B13F2711-6000-4975-9997-6571E676582A}" xr6:coauthVersionLast="47" xr6:coauthVersionMax="47" xr10:uidLastSave="{00000000-0000-0000-0000-000000000000}"/>
  <bookViews>
    <workbookView xWindow="-120" yWindow="-120" windowWidth="29040" windowHeight="15840" activeTab="5" xr2:uid="{7E2546A8-EDCA-458B-A9DC-74DE7FC08412}"/>
  </bookViews>
  <sheets>
    <sheet name="CDR 1.1-1.3" sheetId="1" r:id="rId1"/>
    <sheet name="CDR 2.1 - 4.62" sheetId="2" r:id="rId2"/>
    <sheet name="CĐR 21. - 2.4" sheetId="3" r:id="rId3"/>
    <sheet name="CDR 3" sheetId="4" r:id="rId4"/>
    <sheet name="CDR 4.1-4.6" sheetId="5" r:id="rId5"/>
    <sheet name="Trang_tính1" sheetId="6"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 i="6" l="1"/>
  <c r="D17" i="6"/>
  <c r="D11" i="6"/>
  <c r="E6" i="6" s="1"/>
  <c r="I124" i="5"/>
  <c r="I123" i="5"/>
  <c r="I122" i="5"/>
  <c r="I121" i="5"/>
  <c r="I120" i="5"/>
  <c r="I119" i="5"/>
  <c r="I118" i="5"/>
  <c r="I117" i="5"/>
  <c r="I116" i="5"/>
  <c r="I115" i="5"/>
  <c r="I114" i="5"/>
  <c r="I113" i="5"/>
  <c r="I112" i="5"/>
  <c r="I111" i="5"/>
  <c r="I110" i="5"/>
  <c r="I109" i="5"/>
  <c r="I108" i="5"/>
  <c r="I107" i="5"/>
  <c r="I106" i="5"/>
  <c r="I96" i="5"/>
  <c r="I95" i="5"/>
  <c r="I94" i="5"/>
  <c r="I93" i="5"/>
  <c r="I92" i="5"/>
  <c r="I91" i="5"/>
  <c r="I90" i="5"/>
  <c r="I89" i="5"/>
  <c r="I88" i="5"/>
  <c r="I87" i="5"/>
  <c r="I86" i="5"/>
  <c r="I85" i="5"/>
  <c r="I84" i="5"/>
  <c r="I83" i="5"/>
  <c r="I82" i="5"/>
  <c r="I81" i="5"/>
  <c r="I80" i="5"/>
  <c r="I79" i="5"/>
  <c r="I78" i="5"/>
  <c r="I52" i="5"/>
  <c r="I53" i="5"/>
  <c r="I54" i="5"/>
  <c r="I55" i="5"/>
  <c r="I56" i="5"/>
  <c r="I57" i="5"/>
  <c r="I58" i="5"/>
  <c r="I59" i="5"/>
  <c r="I60" i="5"/>
  <c r="I61" i="5"/>
  <c r="I62" i="5"/>
  <c r="I63" i="5"/>
  <c r="I64" i="5"/>
  <c r="I65" i="5"/>
  <c r="I66" i="5"/>
  <c r="I67" i="5"/>
  <c r="I68" i="5"/>
  <c r="I69" i="5"/>
  <c r="I51" i="5"/>
  <c r="I50" i="4"/>
  <c r="I49" i="4"/>
  <c r="I48" i="4"/>
  <c r="I47" i="4"/>
  <c r="I46" i="4"/>
  <c r="I37" i="4"/>
  <c r="I36" i="4"/>
  <c r="I35" i="4"/>
  <c r="I34" i="4"/>
  <c r="I33" i="4"/>
  <c r="I25" i="4"/>
  <c r="I24" i="4"/>
  <c r="I23" i="4"/>
  <c r="I22" i="4"/>
  <c r="I21" i="4"/>
  <c r="I96" i="3"/>
  <c r="I97" i="3"/>
  <c r="I98" i="3"/>
  <c r="I99" i="3"/>
  <c r="I100" i="3"/>
  <c r="I101" i="3"/>
  <c r="I102" i="3"/>
  <c r="I103" i="3"/>
  <c r="I104" i="3"/>
  <c r="I105" i="3"/>
  <c r="I106" i="3"/>
  <c r="I107" i="3"/>
  <c r="I108" i="3"/>
  <c r="I109" i="3"/>
  <c r="I110" i="3"/>
  <c r="I95" i="3"/>
  <c r="I70" i="3"/>
  <c r="I71" i="3"/>
  <c r="I72" i="3"/>
  <c r="I73" i="3"/>
  <c r="I74" i="3"/>
  <c r="I75" i="3"/>
  <c r="I76" i="3"/>
  <c r="I77" i="3"/>
  <c r="I78" i="3"/>
  <c r="I79" i="3"/>
  <c r="I80" i="3"/>
  <c r="I81" i="3"/>
  <c r="I82" i="3"/>
  <c r="I83" i="3"/>
  <c r="I84" i="3"/>
  <c r="I69" i="3"/>
  <c r="I45" i="3"/>
  <c r="I47" i="3"/>
  <c r="I48" i="3"/>
  <c r="I49" i="3"/>
  <c r="I51" i="3"/>
  <c r="I52" i="3"/>
  <c r="I53" i="3"/>
  <c r="I55" i="3"/>
  <c r="I56" i="3"/>
  <c r="I57" i="3"/>
  <c r="I58" i="3"/>
  <c r="I59" i="3"/>
  <c r="I44" i="3"/>
  <c r="J97" i="1"/>
  <c r="J96" i="1"/>
  <c r="J95" i="1"/>
  <c r="J94" i="1"/>
  <c r="J93" i="1"/>
  <c r="J92" i="1"/>
  <c r="J91" i="1"/>
  <c r="J90" i="1"/>
  <c r="J89" i="1"/>
  <c r="J88" i="1"/>
  <c r="J87" i="1"/>
  <c r="J79" i="1"/>
  <c r="J78" i="1"/>
  <c r="J77" i="1"/>
  <c r="J76" i="1"/>
  <c r="J75" i="1"/>
  <c r="J74" i="1"/>
  <c r="J73" i="1"/>
  <c r="J72" i="1"/>
  <c r="J71" i="1"/>
  <c r="J70" i="1"/>
  <c r="J69" i="1"/>
  <c r="J53" i="1"/>
  <c r="J54" i="1"/>
  <c r="J55" i="1"/>
  <c r="J56" i="1"/>
  <c r="J57" i="1"/>
  <c r="J58" i="1"/>
  <c r="J59" i="1"/>
  <c r="J60" i="1"/>
  <c r="J61" i="1"/>
  <c r="J62" i="1"/>
  <c r="J52" i="1"/>
  <c r="E7" i="6" l="1"/>
  <c r="E5" i="6"/>
  <c r="E10" i="6"/>
  <c r="E8" i="6"/>
  <c r="E9" i="6"/>
</calcChain>
</file>

<file path=xl/sharedStrings.xml><?xml version="1.0" encoding="utf-8"?>
<sst xmlns="http://schemas.openxmlformats.org/spreadsheetml/2006/main" count="859" uniqueCount="113">
  <si>
    <t>Ý kiến</t>
  </si>
  <si>
    <t>2.1. Lãnh đạo Sở GDĐT/Phòng GDĐT, BGH trường phổ thông</t>
  </si>
  <si>
    <t>2.2. Chuyên viên Sở GDĐT/Phòng GDĐT, Tổ trưởng chuyên môn</t>
  </si>
  <si>
    <t>2.3. Giáo viên cốt cán, Giáo viên</t>
  </si>
  <si>
    <t>2.4. Giảng viên, Nhà khoa học, chuyên gia</t>
  </si>
  <si>
    <t>2.5. Cựu sinh viên</t>
  </si>
  <si>
    <t>2.6. Sinh viên</t>
  </si>
  <si>
    <t>1.1.1. Áp dụng được kiến thức cơ bản của chủ nghĩa Mác-Lênin, Tư tưởng Hồ Chí Minh, đường lối cách mạng của Đảng cộng sản Việt Nam vào các hoạt động nghề nghiệp và cuộc sống.</t>
  </si>
  <si>
    <t>Điểm TB</t>
  </si>
  <si>
    <t>Số phiếu</t>
  </si>
  <si>
    <t>1.1.2. Áp dụng được kiến thức cơ bản về pháp luật, an ninh-quốc phòng, và văn hoá và xã hội Việt Nam vào các hoạt động phát triển thể chất, xã hội và tinh thần cho học sinh tiểu học.</t>
  </si>
  <si>
    <t>1.1.3. Áp dụng được kiến thức cơ bản về môi trường, dân số, giáo dục thể chất, y tế học đường vào các hoạt động phát triển thể chất, xã hội và tinh thần cho học sinh tiểu học</t>
  </si>
  <si>
    <t>1.2.1. Vận dụng được kiến thức nền tảng và chuyên sâu của khoa học tâm lý - giáo dục vào tìm hiểu học sinh tiểu học và môi trường giáo dục.</t>
  </si>
  <si>
    <t>1.2.2. Vận dụng được kiến thức lí thuyết về lí luận dạy học và giáo dục hiện đại vào các hoạt động dạy học, giáo dục và đánh giá học sinh tiểu học</t>
  </si>
  <si>
    <t>1.2.3. Vận dụng được kiến thức về toán học, khoa học tự nhiên-xã hội, và công nghệ vào hoạt động dạy học, giáo dục và đánh giá học sinh tiểu học, đồng thời tự phát triển nghề nghiệp;</t>
  </si>
  <si>
    <t>1.2.4. Sử dụng được công nghệ thông tin và giao tiếp (ICT) trong giáo dục và dạy học để mở rộng các cơ hội phát triển phẩm chất, năng lực học sinh tiểu học, và tự phát triển nghề nghiệp;</t>
  </si>
  <si>
    <t>1.3.1. Vận dụng được kiến thức toán học và các chiến lược dạy học toán để phát triển năng lực toán học cho học sinh tiểu học</t>
  </si>
  <si>
    <t>1.3.2. Vận dụng được kiến thức ngữ văn và các chiến lược dạy học ngữ văn để phát triển phẩm chất, năng lực ngôn ngữ cho học sinh tiểu học</t>
  </si>
  <si>
    <t>1.3.3. Vận dụng được kiến thức khoa học tự nhiên – xã hội và các chiến lược dạy học tự nhiên-xã hội để phát triển phẩm chất, năng lực tìm hiểu về tự nhiên và xã hội cho học sinh tiểu học</t>
  </si>
  <si>
    <t>1.3.4. Vận dụng được kiến thức thuộc lĩnh vực nghệ thuật, công nghệ và các chiến lược dạy học tương ứng để phát triển các phẩm chất, năng lực cho học sinh tiểu học</t>
  </si>
  <si>
    <t>Tổng cộng</t>
  </si>
  <si>
    <t>Mức độ cần thiết</t>
  </si>
  <si>
    <t>Mức độ hiện đạt được</t>
  </si>
  <si>
    <t>Mức độ cần đạt được</t>
  </si>
  <si>
    <t>Chuẩn đầu ra</t>
  </si>
  <si>
    <t>Giá trị TB</t>
  </si>
  <si>
    <r>
      <t xml:space="preserve">Mức độ </t>
    </r>
    <r>
      <rPr>
        <b/>
        <sz val="13"/>
        <color rgb="FF000000"/>
        <rFont val="Times New Roman"/>
        <family val="1"/>
      </rPr>
      <t>đồng ý</t>
    </r>
  </si>
  <si>
    <t>Mức độ nên đạt được về kiến thức</t>
  </si>
  <si>
    <t>Mức độ nên đạt được</t>
  </si>
  <si>
    <t>về kỹ năng</t>
  </si>
  <si>
    <r>
      <t>j</t>
    </r>
    <r>
      <rPr>
        <sz val="13"/>
        <color rgb="FF000000"/>
        <rFont val="Times New Roman"/>
        <family val="1"/>
      </rPr>
      <t xml:space="preserve">: Rất không đồng ý; </t>
    </r>
  </si>
  <si>
    <r>
      <t>k</t>
    </r>
    <r>
      <rPr>
        <sz val="13"/>
        <color rgb="FF000000"/>
        <rFont val="Times New Roman"/>
        <family val="1"/>
      </rPr>
      <t xml:space="preserve">: Không đồng ý; </t>
    </r>
  </si>
  <si>
    <r>
      <t>l</t>
    </r>
    <r>
      <rPr>
        <sz val="13"/>
        <color rgb="FF000000"/>
        <rFont val="Times New Roman"/>
        <family val="1"/>
      </rPr>
      <t xml:space="preserve">: Không có ý kiến; </t>
    </r>
  </si>
  <si>
    <r>
      <t>m</t>
    </r>
    <r>
      <rPr>
        <sz val="13"/>
        <color rgb="FF000000"/>
        <rFont val="Times New Roman"/>
        <family val="1"/>
      </rPr>
      <t xml:space="preserve">: Đồng ý; </t>
    </r>
  </si>
  <si>
    <r>
      <t>n</t>
    </r>
    <r>
      <rPr>
        <sz val="13"/>
        <color rgb="FF000000"/>
        <rFont val="Times New Roman"/>
        <family val="1"/>
      </rPr>
      <t>: Rất đồng ý.</t>
    </r>
  </si>
  <si>
    <r>
      <t>j</t>
    </r>
    <r>
      <rPr>
        <sz val="13"/>
        <color rgb="FF000000"/>
        <rFont val="Times New Roman"/>
        <family val="1"/>
      </rPr>
      <t xml:space="preserve"> Không cần thiết</t>
    </r>
  </si>
  <si>
    <r>
      <t>k</t>
    </r>
    <r>
      <rPr>
        <sz val="13"/>
        <color rgb="FF000000"/>
        <rFont val="Times New Roman"/>
        <family val="1"/>
      </rPr>
      <t xml:space="preserve"> Ít cần thiết </t>
    </r>
  </si>
  <si>
    <r>
      <t>l</t>
    </r>
    <r>
      <rPr>
        <sz val="13"/>
        <color rgb="FF000000"/>
        <rFont val="Times New Roman"/>
        <family val="1"/>
      </rPr>
      <t xml:space="preserve"> Không biết</t>
    </r>
  </si>
  <si>
    <r>
      <t>m</t>
    </r>
    <r>
      <rPr>
        <sz val="13"/>
        <color rgb="FF000000"/>
        <rFont val="Times New Roman"/>
        <family val="1"/>
      </rPr>
      <t xml:space="preserve"> Cần thiết </t>
    </r>
  </si>
  <si>
    <r>
      <t>n</t>
    </r>
    <r>
      <rPr>
        <sz val="13"/>
        <color rgb="FF000000"/>
        <rFont val="Times New Roman"/>
        <family val="1"/>
      </rPr>
      <t xml:space="preserve"> Rất cần thiết</t>
    </r>
  </si>
  <si>
    <t>(a) Hiểu</t>
  </si>
  <si>
    <t>(b) Áp dụng</t>
  </si>
  <si>
    <t>(c) Phân tích</t>
  </si>
  <si>
    <t>(d) Đánh giá</t>
  </si>
  <si>
    <t>(e) Sáng tạo</t>
  </si>
  <si>
    <t>(a) Có thể tham gia, đóng góp</t>
  </si>
  <si>
    <t>(b) Có thể hiểu, giải thích</t>
  </si>
  <si>
    <t>(c) Có kỹ năng thực hành, thực hiện</t>
  </si>
  <si>
    <t>(d) Có thể lãnh đạo hoặc đổi mới</t>
  </si>
  <si>
    <t>2.1.1 Có phẩm chất chính trị, có trách nhiệm công dân và dành sự quan tâm đặc biệt đến sự phát triển của thế hệ trẻ;</t>
  </si>
  <si>
    <t xml:space="preserve">2.1.2 Thể hiện cách hành xử chuyên nghiệp, có đạo đức và phong cách chuẩn mực của một nhà giáo dục. </t>
  </si>
  <si>
    <t>2.2.1. Năng lực lập luận và giải quyết vấn đề giáo dục tiểu học: Sinh viên tốt nghiệp thể hiện được khả năng đề xuất và thực hiện các giải pháp nhằm giải quyết những vấn đề nảy sinh trong thực tiễn nghề nghiệp giáo dục tiểu học</t>
  </si>
  <si>
    <t xml:space="preserve">2.2.2. Năng lực khám phá tri thức: Sinh viên tốt nghiệp có thể hình thành – kiểm tra và bảo vệ giả thuyết do mình đề xuất; có khả năng tìm kiếm và sử dụng các tài liệu in, tài liệu điện tử phục vụ cho thực tiễn công việc   </t>
  </si>
  <si>
    <t>2.2.3. Năng lực phản biện: Sinh viên tốt nghiệp có khả năng đặt câu hỏi một cách liên tục và hệ thống về công việc của mình như là một giáo viên và điều chỉnh hành động khi cần thiết</t>
  </si>
  <si>
    <t xml:space="preserve">2.3.1. Sự kiên trì và linh hoạt: Sinh viên tốt nghiệp thể hiện sự sẵn sàng và khả năng làm việc độc lập; có sự tự tin, nhiệt tình và niềm đam mê trong công việc; có khả năng chịu được áp lực trong công việc, đồng thời sẵn sàng để làm việc với những người khác và chấp nhận những quan điểm khác nhau; biết chấp nhận những chỉ trích và phản hồi tích cực cũng như biết cân bằng giữa cuộc sống cá nhân và công việc.  </t>
  </si>
  <si>
    <t>2.3.2. Tư duy sáng tạo: Sinh viên tốt nghiệp có khả năng tiếp cận thực tiễn giáo dục và dạy học của bản thân từ những quan điểm khác nhau để thích nghi với sự đổi mới của môi trường giáo dục</t>
  </si>
  <si>
    <t xml:space="preserve">2.3.3. Năng lực quản lí thời gian và nguồn lực: Sinh viên tốt nghiệp có thể xác định được tầm quan trọng, tính cấp thiết và thứ tự ưu tiên trong việc thực hiện và chấp hành các nhiệm vụ trong thực tiễn công việc </t>
  </si>
  <si>
    <t>2.4.1. Thể hiện được năng lực tìm hiểu người học và xây dựng môi trường giáo dục: Sinh viên tốt nghiệp xác định được các đặc điểm nhận thức và tâm-sinh lí lứa tuổi của học sinh tiểu học và môi trường giáo dục học để từ đó vận dụng những hiểu biết này vào các hoạt động giáo dục và dạy học</t>
  </si>
  <si>
    <t xml:space="preserve">2.4.2. Thể hiện năng lực giáo dục học sinh tiểu học: Sinh viên tốt nghiệp có thể thiết kế, tổ chức và thực hiện hoạt động giáo dục một cách hiệu quả và phù hợp với bối cảnh thực tiễn nhằm phát triển các phẩm chất, năng lực học sinh tiểu học </t>
  </si>
  <si>
    <t xml:space="preserve">2.4.3. Thể hiện năng lực dạy học các môn học ở tiểu học: Sinh viên tốt nghiệp có thể nghiên cứu, thiết kế và tổ chức thực hiện thành thạo và hiệu quả hoạt động dạy học cũng như có khả năng phát triển chương trình các môn học ở tiểu học </t>
  </si>
  <si>
    <t>2.4.4 Thể hiện năng lực đánh giá học sinh tiểu học: Sinh viên tốt nghiệp có khả năng thiết kế và tổ chức thực hiện hiệu quả các hoạt động nhằm đánh giá phẩm chất và năng lực học sinh tiểu học, đồng thời sử dụng được kết quả đánh giá để nâng cao chất lượng học tập của học sinh.</t>
  </si>
  <si>
    <t>2.4.5 Thể hiện năng lực thích ứng với sự phát triển nghề nghiệp: Sinh viên tốt nghiệp tự đánh giá được năng lực bản thân trước những yêu cầu của thực tiễn nghề nghiệp và tự học để nâng cao phẩm chất, năng lực chuyên môn, nghiệp vụ đáp ứng được những sự đổi mới trong lĩnh vực giáo dục tiểu học.</t>
  </si>
  <si>
    <t>3.2.1.   Thể hiện năng lực tổ chức và vận hành các nhóm công việc phục vụ mục đích phát triển phẩm chất, năng lực học sinh tiểu học và nghề nghiệp bản thân.</t>
  </si>
  <si>
    <t>3.2.2. Thể hiện năng lực lãnh đạo và phát triển các nhóm công việc vào các hoạt động liên quan đến việc phát triển phẩm chất, năng lực học sinh, và phát triển năng lực nghề nghiệp.</t>
  </si>
  <si>
    <t>3.3.1. Lựa chọn và thực hiện được những chiển lược giao tiếp phù hợp, hiệu quả và tự tin trước những thành phần giáo dục khác nhau bằng tiếng Việt chuẩn</t>
  </si>
  <si>
    <t xml:space="preserve">3.3.2. Sử dụng thành thạo các hình thức giao tiếp bằng văn bản, lời nói, giao tiếp điện tử và đa phương thức trong các hoạt động nghề nghiệp    </t>
  </si>
  <si>
    <t>3.3.3 Sử dụng được tiếng anh hoặc ngoại ngữ khác trong các hoạt động nghề nghiệp</t>
  </si>
  <si>
    <t>4.1.1. Xác định được vai trò và trách nhiệm của người làm công tác giáo dục học sinh tiểu học;</t>
  </si>
  <si>
    <t>4.1.2. Phân tích được tác động của giáo dục tiểu học đến xã hội</t>
  </si>
  <si>
    <t>4.1.3. Xác định được những quy định của xã hội đối với giáo dục tiểu học</t>
  </si>
  <si>
    <t>4.1.4. Xác định được bối cảnh văn hoá và lịch sử liên quan đến giáo dục tiểu học;</t>
  </si>
  <si>
    <t>4.2.1. Xác định được sự khác biệt văn hoá nhà trường trong các trường tiểu học;</t>
  </si>
  <si>
    <t>4.2.2. Xác định được chiến lược, mục tiêu và kế hoạch hoạt động của nhà trường tiểu học</t>
  </si>
  <si>
    <t>4.2.3. Làm việc thành công trong các tổ chức giáo dục</t>
  </si>
  <si>
    <t>4.3.1. Thiết lập được hệ thống các mục tiêu và yêu cầu của nhiệm vụ trong thực tiễn công việc</t>
  </si>
  <si>
    <t>4.3.2. Xác định được chức năng, nguyên tắc và cấu trúc của nhiệm vụ trong thực tiễn công việc</t>
  </si>
  <si>
    <t>4.3.3. Mô hình hoá được hệ thống và đảm bảo tính khả thi của mục tiêu nhiệm vụ</t>
  </si>
  <si>
    <t>4.4.1. Xây dựng được quy trình thiết kế/lập kế hoạch và cách tiếp cận cho nhiệm vụ thực tiễn</t>
  </si>
  <si>
    <t>4.4.2. Lựa chọn được kiến thức cần thiết phục vụ cho việc thiết kế/lập kế hoạch cho nhiệm vụ</t>
  </si>
  <si>
    <t>4.4.3. Thiết kế/lập kế hoạch được nhiệm vụ đơn lẻ hoặc phức hợp</t>
  </si>
  <si>
    <t>4.4.4. Thiết kế/lập kế hoạch được nhiệm vụ có nhiều mục tiêu (đa mục tiêu)</t>
  </si>
  <si>
    <t>4.5.1. Xây dựng được quy trình thực hiện hoạt động trong thực tiễn</t>
  </si>
  <si>
    <t>4.5.2. Tổ chức và thực hiện các hoạt động một cách linh hoạt và hiệu quả</t>
  </si>
  <si>
    <t>4.5.3. Quản lí, giám sát và điều chỉnh nhiệm vụ khi cần thiết</t>
  </si>
  <si>
    <t>4.6.1. Đánh giá được hiệu quả của các nhiệm vụ trong thực tiễn nghề nghiệp giáo dục tiểu học</t>
  </si>
  <si>
    <t>4.6.2. Cải tiến chất lượng các nhiệm vụ trong thực tiễn nghề nghiệp giáo dục tiểu học</t>
  </si>
  <si>
    <t>MỨC ĐỘ CẦN THIẾT</t>
  </si>
  <si>
    <t>MỨC ĐỘ HIỆN ĐẠT ĐƯỢC</t>
  </si>
  <si>
    <t>MỨC ĐỘ CẦN ĐẠT ĐƯỢC</t>
  </si>
  <si>
    <t>Lãnh đạo Sở GDĐT/Phòng GDĐT, BGH trường phổ thông</t>
  </si>
  <si>
    <t>Chuyên viên Sở GDĐT/Phòng GDĐT, Tổ trưởng chuyên môn</t>
  </si>
  <si>
    <t>Giáo viên cốt cán, Giáo viên</t>
  </si>
  <si>
    <t>Giảng viên, Nhà khoa học, chuyên gia</t>
  </si>
  <si>
    <t>Cựu sinh viên</t>
  </si>
  <si>
    <t>Sinh viên</t>
  </si>
  <si>
    <t>CĐR 2.1. Thể hiện được trách nhiệm công dân và phẩm chất chuẩn mực của một nhà giáo dục.</t>
  </si>
  <si>
    <t>CĐR 2.2. Thể hiện được năng lực lập luận sư phạm và giải quyết vấn đề, năng lực khám phá tri thức, và năng lực phản biện trong thực tiễn nghề nghiệp giáo dục tiểu học</t>
  </si>
  <si>
    <t>CĐR 2.3. Thể hiện những phẩm chất và năng lực cá nhân gồm: Khả năng kiên trì và linh hoạt; tư duy sáng tạo; khả năng tự nhận thức và tự học; năng lực quản lí thời gian và nguồn lực</t>
  </si>
  <si>
    <t>CĐR 2.4. Thể hiện được năng lực nghề nghiệp trong lĩnh vực giáo dục tiểu học như: năng lực tìm hiểu người học và xây dựng môi trường giáo dục; năng lực giáo dục, dạy học và đánh giá người học; năng lực thích ứng với sự phát triển nghề nghiệp.</t>
  </si>
  <si>
    <t>3.1.1. Lựa chọn và thực hiện được những chiển lược giao tiếp phù hợp, hiệu quả và tự tin trước những thành phần giáo dục khác nhau bằng tiếng Việt chuẩn</t>
  </si>
  <si>
    <t xml:space="preserve">3.1.2. Sử dụng thành thạo các hình thức giao tiếp bằng văn bản, lời nói, giao tiếp điện tử và đa phương thức trong các hoạt động nghề nghiệp    </t>
  </si>
  <si>
    <t>3.1.3 Sử dụng được tiếng anh hoặc ngoại ngữ khác trong các hoạt động nghề nghiệp</t>
  </si>
  <si>
    <t>STT</t>
  </si>
  <si>
    <t>Đối tượng khảo sát</t>
  </si>
  <si>
    <t>Số lượng yêu cầu</t>
  </si>
  <si>
    <t>Số lượng khảo sát</t>
  </si>
  <si>
    <t>Tổng số</t>
  </si>
  <si>
    <r>
      <t>Gi</t>
    </r>
    <r>
      <rPr>
        <b/>
        <sz val="13"/>
        <color rgb="FF000000"/>
        <rFont val="Times New Roman"/>
        <family val="1"/>
      </rPr>
      <t>ới tính</t>
    </r>
  </si>
  <si>
    <t>Số lượng</t>
  </si>
  <si>
    <t>Tỷ lệ</t>
  </si>
  <si>
    <t>Nam</t>
  </si>
  <si>
    <t>Nữ</t>
  </si>
  <si>
    <t>Tổng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</si>
</sst>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rial"/>
      <family val="2"/>
      <scheme val="minor"/>
    </font>
    <font>
      <sz val="11"/>
      <color theme="1"/>
      <name val="Times New Roman"/>
      <family val="1"/>
      <scheme val="major"/>
    </font>
    <font>
      <b/>
      <sz val="11"/>
      <color theme="1"/>
      <name val="Times New Roman"/>
      <family val="1"/>
      <scheme val="major"/>
    </font>
    <font>
      <sz val="10"/>
      <color theme="1"/>
      <name val="Times New Roman"/>
      <family val="1"/>
      <scheme val="major"/>
    </font>
    <font>
      <b/>
      <sz val="10"/>
      <color theme="1"/>
      <name val="Times New Roman"/>
      <family val="1"/>
      <scheme val="major"/>
    </font>
    <font>
      <sz val="10"/>
      <name val="Times New Roman"/>
      <family val="1"/>
      <scheme val="major"/>
    </font>
    <font>
      <sz val="10"/>
      <name val="Times New Roman"/>
      <family val="1"/>
    </font>
    <font>
      <sz val="10"/>
      <color theme="1"/>
      <name val="Arial"/>
      <family val="2"/>
      <scheme val="minor"/>
    </font>
    <font>
      <b/>
      <sz val="13"/>
      <color theme="1"/>
      <name val="Times New Roman"/>
      <family val="1"/>
    </font>
    <font>
      <b/>
      <sz val="13"/>
      <color rgb="FF000000"/>
      <name val="Times New Roman"/>
      <family val="1"/>
    </font>
    <font>
      <sz val="13"/>
      <color rgb="FF000000"/>
      <name val="Wingdings 2"/>
      <family val="1"/>
      <charset val="2"/>
    </font>
    <font>
      <sz val="13"/>
      <color rgb="FF000000"/>
      <name val="Times New Roman"/>
      <family val="1"/>
    </font>
    <font>
      <sz val="13"/>
      <color theme="1"/>
      <name val="Times New Roman"/>
      <family val="1"/>
      <scheme val="major"/>
    </font>
    <font>
      <sz val="13"/>
      <name val="Times New Roman"/>
      <family val="1"/>
      <scheme val="major"/>
    </font>
    <font>
      <b/>
      <sz val="13"/>
      <color theme="1"/>
      <name val="Times New Roman"/>
      <family val="1"/>
      <scheme val="major"/>
    </font>
    <font>
      <b/>
      <sz val="13"/>
      <name val="Times New Roman"/>
      <family val="1"/>
      <scheme val="major"/>
    </font>
    <font>
      <b/>
      <sz val="11"/>
      <color rgb="FF333333"/>
      <name val="Source Sans Pro"/>
      <family val="2"/>
    </font>
    <font>
      <sz val="13"/>
      <color theme="1"/>
      <name val="Times New Roman"/>
      <family val="1"/>
    </font>
    <font>
      <b/>
      <sz val="13"/>
      <color rgb="FF0070C0"/>
      <name val="Times New Roman"/>
      <family val="1"/>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BE4D5"/>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78">
    <xf numFmtId="0" fontId="0" fillId="0" borderId="0" xfId="0"/>
    <xf numFmtId="0" fontId="5" fillId="0" borderId="1" xfId="0" applyFont="1" applyBorder="1" applyAlignment="1">
      <alignment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3" fillId="0" borderId="1" xfId="0" applyFont="1" applyBorder="1" applyAlignment="1">
      <alignment vertical="center"/>
    </xf>
    <xf numFmtId="0" fontId="4" fillId="0" borderId="1" xfId="0" applyFont="1" applyBorder="1" applyAlignment="1">
      <alignment horizontal="center" vertical="center"/>
    </xf>
    <xf numFmtId="2"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7" fillId="0" borderId="0" xfId="0" applyFont="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center" vertical="center"/>
    </xf>
    <xf numFmtId="2" fontId="2" fillId="0" borderId="1" xfId="0" applyNumberFormat="1" applyFont="1" applyBorder="1" applyAlignment="1">
      <alignment horizontal="center" vertical="center"/>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10" fillId="2" borderId="9"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10" xfId="0" applyFont="1" applyFill="1" applyBorder="1" applyAlignment="1">
      <alignment horizontal="justify" vertical="center" wrapText="1"/>
    </xf>
    <xf numFmtId="0" fontId="10" fillId="2" borderId="8" xfId="0" applyFont="1" applyFill="1" applyBorder="1" applyAlignment="1">
      <alignment horizontal="left" vertical="center" wrapText="1"/>
    </xf>
    <xf numFmtId="0" fontId="11" fillId="2" borderId="10" xfId="0" applyFont="1" applyFill="1" applyBorder="1" applyAlignment="1">
      <alignment horizontal="justify" vertical="center" wrapText="1"/>
    </xf>
    <xf numFmtId="0" fontId="11" fillId="2" borderId="8" xfId="0" applyFont="1" applyFill="1" applyBorder="1" applyAlignment="1">
      <alignment horizontal="justify" vertical="center" wrapText="1"/>
    </xf>
    <xf numFmtId="0" fontId="11" fillId="2" borderId="10" xfId="0" applyFont="1" applyFill="1" applyBorder="1" applyAlignment="1">
      <alignment horizontal="left" vertical="center" wrapText="1"/>
    </xf>
    <xf numFmtId="0" fontId="0" fillId="2" borderId="8" xfId="0" applyFill="1" applyBorder="1" applyAlignment="1">
      <alignment vertical="center" wrapText="1"/>
    </xf>
    <xf numFmtId="0" fontId="12" fillId="0" borderId="0" xfId="0" applyFont="1"/>
    <xf numFmtId="0" fontId="13" fillId="0" borderId="1" xfId="0" applyFont="1" applyBorder="1" applyAlignment="1">
      <alignment horizontal="center" vertical="center" wrapText="1"/>
    </xf>
    <xf numFmtId="2" fontId="13" fillId="0" borderId="1" xfId="0" applyNumberFormat="1" applyFont="1" applyBorder="1" applyAlignment="1">
      <alignment horizontal="center" vertical="center" wrapText="1"/>
    </xf>
    <xf numFmtId="0" fontId="12" fillId="0" borderId="0" xfId="0" applyFont="1" applyAlignment="1">
      <alignment horizontal="left"/>
    </xf>
    <xf numFmtId="0" fontId="14" fillId="3" borderId="0" xfId="0" applyFont="1" applyFill="1" applyAlignment="1">
      <alignment horizontal="left" vertical="center" wrapText="1"/>
    </xf>
    <xf numFmtId="0" fontId="14" fillId="3" borderId="0" xfId="0" applyFont="1" applyFill="1" applyAlignment="1">
      <alignment horizontal="center" vertical="center" wrapText="1"/>
    </xf>
    <xf numFmtId="0" fontId="15" fillId="3"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15" fillId="3" borderId="11" xfId="0" applyFont="1" applyFill="1" applyBorder="1" applyAlignment="1">
      <alignment horizontal="center" vertical="center" wrapText="1"/>
    </xf>
    <xf numFmtId="0" fontId="16" fillId="0" borderId="0" xfId="0" applyFont="1"/>
    <xf numFmtId="0" fontId="16" fillId="0" borderId="0" xfId="0" applyFont="1" applyAlignment="1">
      <alignment wrapText="1"/>
    </xf>
    <xf numFmtId="0" fontId="15" fillId="0" borderId="1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2" fillId="0" borderId="1" xfId="0" applyFont="1" applyFill="1" applyBorder="1"/>
    <xf numFmtId="2" fontId="12" fillId="0" borderId="1" xfId="0" applyNumberFormat="1" applyFont="1" applyBorder="1" applyAlignment="1">
      <alignment horizontal="center" vertical="center"/>
    </xf>
    <xf numFmtId="0" fontId="15" fillId="3" borderId="1" xfId="0" applyFont="1" applyFill="1" applyBorder="1" applyAlignment="1">
      <alignment vertical="center" wrapText="1"/>
    </xf>
    <xf numFmtId="0" fontId="15" fillId="3" borderId="11" xfId="0" applyFont="1" applyFill="1" applyBorder="1" applyAlignment="1">
      <alignment vertical="center" wrapText="1"/>
    </xf>
    <xf numFmtId="0" fontId="14" fillId="3" borderId="0" xfId="0" applyFont="1" applyFill="1" applyAlignment="1">
      <alignment vertical="center" wrapText="1"/>
    </xf>
    <xf numFmtId="0" fontId="14" fillId="3" borderId="1" xfId="0" applyFont="1" applyFill="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3" fillId="0" borderId="1" xfId="0" applyFont="1" applyBorder="1" applyAlignment="1">
      <alignment horizontal="left" vertical="center" wrapText="1"/>
    </xf>
    <xf numFmtId="0" fontId="15" fillId="3" borderId="1"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13"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17" fillId="0" borderId="6" xfId="0" applyFont="1" applyBorder="1" applyAlignment="1">
      <alignment horizontal="center" vertical="center" wrapText="1"/>
    </xf>
    <xf numFmtId="0" fontId="17" fillId="0" borderId="8" xfId="0" applyFont="1" applyBorder="1" applyAlignment="1">
      <alignment horizontal="justify" vertical="center" wrapText="1"/>
    </xf>
    <xf numFmtId="0" fontId="17" fillId="0" borderId="8"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6" xfId="0" applyFont="1" applyBorder="1" applyAlignment="1">
      <alignment horizontal="center" vertical="center" wrapText="1"/>
    </xf>
    <xf numFmtId="0" fontId="17" fillId="0" borderId="15" xfId="0" applyFont="1" applyBorder="1" applyAlignment="1">
      <alignment horizontal="center" vertical="center" wrapText="1"/>
    </xf>
    <xf numFmtId="10" fontId="0" fillId="0" borderId="0" xfId="0" applyNumberFormat="1"/>
    <xf numFmtId="10" fontId="17" fillId="0" borderId="8" xfId="0" applyNumberFormat="1" applyFont="1" applyBorder="1" applyAlignment="1">
      <alignment horizontal="center" vertical="center" wrapText="1"/>
    </xf>
    <xf numFmtId="0" fontId="18" fillId="0" borderId="6" xfId="0" applyFont="1" applyBorder="1" applyAlignment="1">
      <alignment horizontal="center" vertical="center" wrapText="1"/>
    </xf>
    <xf numFmtId="0" fontId="18" fillId="0" borderId="8" xfId="0" applyFont="1" applyBorder="1" applyAlignment="1">
      <alignment horizontal="center" vertical="center" wrapText="1"/>
    </xf>
    <xf numFmtId="9" fontId="18" fillId="0" borderId="8" xfId="0" applyNumberFormat="1" applyFont="1" applyBorder="1" applyAlignment="1">
      <alignment horizontal="center" vertical="center" wrapText="1"/>
    </xf>
  </cellXfs>
  <cellStyles count="1">
    <cellStyle name="Bình thường"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Chủ đề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26E7A-0A8B-4813-954D-BEED3F561B89}">
  <dimension ref="A3:R105"/>
  <sheetViews>
    <sheetView zoomScale="85" zoomScaleNormal="85" workbookViewId="0">
      <selection activeCell="A5" sqref="A5:Q26"/>
    </sheetView>
  </sheetViews>
  <sheetFormatPr defaultRowHeight="14.25" x14ac:dyDescent="0.2"/>
  <cols>
    <col min="1" max="1" width="77.375" customWidth="1"/>
    <col min="3" max="3" width="17.375" hidden="1" customWidth="1"/>
    <col min="4" max="4" width="15.875" hidden="1" customWidth="1"/>
    <col min="5" max="5" width="10.125" customWidth="1"/>
    <col min="6" max="6" width="10.5" customWidth="1"/>
    <col min="7" max="7" width="9.875" customWidth="1"/>
    <col min="8" max="8" width="9.25" customWidth="1"/>
    <col min="9" max="9" width="14.75" hidden="1" customWidth="1"/>
    <col min="15" max="15" width="17.25" customWidth="1"/>
    <col min="16" max="16" width="23.75" customWidth="1"/>
    <col min="17" max="17" width="25.75" customWidth="1"/>
    <col min="18" max="18" width="28.75" customWidth="1"/>
  </cols>
  <sheetData>
    <row r="3" spans="1:17" x14ac:dyDescent="0.2">
      <c r="A3" s="5"/>
      <c r="B3" s="5"/>
      <c r="C3" s="5"/>
      <c r="D3" s="5"/>
      <c r="E3" s="44" t="s">
        <v>21</v>
      </c>
      <c r="F3" s="44"/>
      <c r="G3" s="44"/>
      <c r="H3" s="44"/>
      <c r="I3" s="6" t="s">
        <v>21</v>
      </c>
      <c r="J3" s="44" t="s">
        <v>22</v>
      </c>
      <c r="K3" s="44"/>
      <c r="L3" s="44"/>
      <c r="M3" s="44"/>
      <c r="N3" s="44" t="s">
        <v>23</v>
      </c>
      <c r="O3" s="44"/>
      <c r="P3" s="44"/>
      <c r="Q3" s="44"/>
    </row>
    <row r="4" spans="1:17" ht="51" x14ac:dyDescent="0.2">
      <c r="A4" s="2" t="s">
        <v>0</v>
      </c>
      <c r="B4" s="1"/>
      <c r="C4" s="1" t="s">
        <v>1</v>
      </c>
      <c r="D4" s="1" t="s">
        <v>2</v>
      </c>
      <c r="E4" s="2" t="s">
        <v>3</v>
      </c>
      <c r="F4" s="2" t="s">
        <v>4</v>
      </c>
      <c r="G4" s="2" t="s">
        <v>5</v>
      </c>
      <c r="H4" s="2" t="s">
        <v>6</v>
      </c>
      <c r="I4" s="2" t="s">
        <v>3</v>
      </c>
      <c r="J4" s="2" t="s">
        <v>3</v>
      </c>
      <c r="K4" s="2" t="s">
        <v>4</v>
      </c>
      <c r="L4" s="2" t="s">
        <v>5</v>
      </c>
      <c r="M4" s="2" t="s">
        <v>6</v>
      </c>
      <c r="N4" s="2" t="s">
        <v>3</v>
      </c>
      <c r="O4" s="2" t="s">
        <v>4</v>
      </c>
      <c r="P4" s="2" t="s">
        <v>5</v>
      </c>
      <c r="Q4" s="2" t="s">
        <v>6</v>
      </c>
    </row>
    <row r="5" spans="1:17" x14ac:dyDescent="0.2">
      <c r="A5" s="42" t="s">
        <v>7</v>
      </c>
      <c r="B5" s="1" t="s">
        <v>8</v>
      </c>
      <c r="C5" s="1">
        <v>0</v>
      </c>
      <c r="D5" s="1">
        <v>0</v>
      </c>
      <c r="E5" s="3">
        <v>4.2105264663696289</v>
      </c>
      <c r="F5" s="3">
        <v>4.4102563858032227</v>
      </c>
      <c r="G5" s="3">
        <v>4.75</v>
      </c>
      <c r="H5" s="3">
        <v>4.2666668891906738</v>
      </c>
      <c r="I5" s="3">
        <v>4.5364036560058603</v>
      </c>
      <c r="J5" s="7">
        <v>2.8888888359069824</v>
      </c>
      <c r="K5" s="7">
        <v>3.2000000476837158</v>
      </c>
      <c r="L5" s="7">
        <v>3.5</v>
      </c>
      <c r="M5" s="7">
        <v>2.230769157409668</v>
      </c>
      <c r="N5" s="7">
        <v>3.8529412746429443</v>
      </c>
      <c r="O5" s="7">
        <v>3.9487178325653076</v>
      </c>
      <c r="P5" s="7">
        <v>4.5</v>
      </c>
      <c r="Q5" s="7">
        <v>2.8333332538604736</v>
      </c>
    </row>
    <row r="6" spans="1:17" x14ac:dyDescent="0.2">
      <c r="A6" s="42"/>
      <c r="B6" s="1" t="s">
        <v>9</v>
      </c>
      <c r="C6" s="1">
        <v>0</v>
      </c>
      <c r="D6" s="1">
        <v>0</v>
      </c>
      <c r="E6" s="2">
        <v>38</v>
      </c>
      <c r="F6" s="2">
        <v>39</v>
      </c>
      <c r="G6" s="2">
        <v>4</v>
      </c>
      <c r="H6" s="2">
        <v>15</v>
      </c>
      <c r="I6" s="2">
        <v>-2</v>
      </c>
      <c r="J6" s="8">
        <v>36</v>
      </c>
      <c r="K6" s="8">
        <v>40</v>
      </c>
      <c r="L6" s="8">
        <v>4</v>
      </c>
      <c r="M6" s="8">
        <v>13</v>
      </c>
      <c r="N6" s="8">
        <v>34</v>
      </c>
      <c r="O6" s="8">
        <v>39</v>
      </c>
      <c r="P6" s="8">
        <v>4</v>
      </c>
      <c r="Q6" s="8">
        <v>12</v>
      </c>
    </row>
    <row r="7" spans="1:17" x14ac:dyDescent="0.2">
      <c r="A7" s="42" t="s">
        <v>10</v>
      </c>
      <c r="B7" s="1" t="s">
        <v>8</v>
      </c>
      <c r="C7" s="1">
        <v>0</v>
      </c>
      <c r="D7" s="1">
        <v>0</v>
      </c>
      <c r="E7" s="3">
        <v>4.3888888359069824</v>
      </c>
      <c r="F7" s="3">
        <v>4.2894735336303711</v>
      </c>
      <c r="G7" s="3">
        <v>4</v>
      </c>
      <c r="H7" s="3">
        <v>4.1428570747375488</v>
      </c>
      <c r="I7" s="3">
        <v>3.9484126567840598</v>
      </c>
      <c r="J7" s="7">
        <v>3</v>
      </c>
      <c r="K7" s="7">
        <v>2.923076868057251</v>
      </c>
      <c r="L7" s="7">
        <v>2.75</v>
      </c>
      <c r="M7" s="7">
        <v>2.5</v>
      </c>
      <c r="N7" s="7">
        <v>3.6363637447357178</v>
      </c>
      <c r="O7" s="7">
        <v>3.7179486751556396</v>
      </c>
      <c r="P7" s="7">
        <v>4</v>
      </c>
      <c r="Q7" s="7">
        <v>3</v>
      </c>
    </row>
    <row r="8" spans="1:17" x14ac:dyDescent="0.2">
      <c r="A8" s="42"/>
      <c r="B8" s="1" t="s">
        <v>9</v>
      </c>
      <c r="C8" s="1">
        <v>0</v>
      </c>
      <c r="D8" s="1">
        <v>0</v>
      </c>
      <c r="E8" s="2">
        <v>36</v>
      </c>
      <c r="F8" s="2">
        <v>38</v>
      </c>
      <c r="G8" s="2">
        <v>4</v>
      </c>
      <c r="H8" s="2">
        <v>14</v>
      </c>
      <c r="I8" s="2">
        <v>-2</v>
      </c>
      <c r="J8" s="8">
        <v>34</v>
      </c>
      <c r="K8" s="8">
        <v>39</v>
      </c>
      <c r="L8" s="8">
        <v>4</v>
      </c>
      <c r="M8" s="8">
        <v>12</v>
      </c>
      <c r="N8" s="8">
        <v>33</v>
      </c>
      <c r="O8" s="8">
        <v>39</v>
      </c>
      <c r="P8" s="8">
        <v>4</v>
      </c>
      <c r="Q8" s="8">
        <v>12</v>
      </c>
    </row>
    <row r="9" spans="1:17" x14ac:dyDescent="0.2">
      <c r="A9" s="42" t="s">
        <v>11</v>
      </c>
      <c r="B9" s="1" t="s">
        <v>8</v>
      </c>
      <c r="C9" s="1">
        <v>0</v>
      </c>
      <c r="D9" s="1">
        <v>0</v>
      </c>
      <c r="E9" s="3">
        <v>4.4594593048095703</v>
      </c>
      <c r="F9" s="3">
        <v>4.4736843109130859</v>
      </c>
      <c r="G9" s="3">
        <v>4.25</v>
      </c>
      <c r="H9" s="3">
        <v>4.4615383148193359</v>
      </c>
      <c r="I9" s="3">
        <v>4.3568086624145499</v>
      </c>
      <c r="J9" s="7">
        <v>3.470588207244873</v>
      </c>
      <c r="K9" s="7">
        <v>3.1025640964508057</v>
      </c>
      <c r="L9" s="7">
        <v>3</v>
      </c>
      <c r="M9" s="7">
        <v>2.5833332538604736</v>
      </c>
      <c r="N9" s="7">
        <v>3.8235294818878174</v>
      </c>
      <c r="O9" s="7">
        <v>3.9210526943206787</v>
      </c>
      <c r="P9" s="7">
        <v>4</v>
      </c>
      <c r="Q9" s="7">
        <v>2.8333332538604736</v>
      </c>
    </row>
    <row r="10" spans="1:17" x14ac:dyDescent="0.2">
      <c r="A10" s="42"/>
      <c r="B10" s="1" t="s">
        <v>9</v>
      </c>
      <c r="C10" s="1">
        <v>0</v>
      </c>
      <c r="D10" s="1">
        <v>0</v>
      </c>
      <c r="E10" s="2">
        <v>37</v>
      </c>
      <c r="F10" s="2">
        <v>38</v>
      </c>
      <c r="G10" s="2">
        <v>4</v>
      </c>
      <c r="H10" s="2">
        <v>13</v>
      </c>
      <c r="I10" s="2">
        <v>-3.5</v>
      </c>
      <c r="J10" s="8">
        <v>34</v>
      </c>
      <c r="K10" s="8">
        <v>39</v>
      </c>
      <c r="L10" s="8">
        <v>4</v>
      </c>
      <c r="M10" s="8">
        <v>12</v>
      </c>
      <c r="N10" s="8">
        <v>34</v>
      </c>
      <c r="O10" s="8">
        <v>38</v>
      </c>
      <c r="P10" s="8">
        <v>4</v>
      </c>
      <c r="Q10" s="8">
        <v>12</v>
      </c>
    </row>
    <row r="11" spans="1:17" x14ac:dyDescent="0.2">
      <c r="A11" s="42" t="s">
        <v>12</v>
      </c>
      <c r="B11" s="1" t="s">
        <v>8</v>
      </c>
      <c r="C11" s="1">
        <v>0</v>
      </c>
      <c r="D11" s="1">
        <v>0</v>
      </c>
      <c r="E11" s="3">
        <v>4.5833334922790527</v>
      </c>
      <c r="F11" s="3">
        <v>4.5945944786071777</v>
      </c>
      <c r="G11" s="3">
        <v>5</v>
      </c>
      <c r="H11" s="3">
        <v>4.230769157409668</v>
      </c>
      <c r="I11" s="3">
        <v>4.4391024112701398</v>
      </c>
      <c r="J11" s="7">
        <v>3.3529412746429443</v>
      </c>
      <c r="K11" s="7">
        <v>3.2162163257598877</v>
      </c>
      <c r="L11" s="7">
        <v>3.25</v>
      </c>
      <c r="M11" s="7">
        <v>2.9166667461395264</v>
      </c>
      <c r="N11" s="7">
        <v>4.0645160675048828</v>
      </c>
      <c r="O11" s="7">
        <v>4.2162160873413086</v>
      </c>
      <c r="P11" s="7">
        <v>4.5</v>
      </c>
      <c r="Q11" s="7">
        <v>3.6666667461395264</v>
      </c>
    </row>
    <row r="12" spans="1:17" x14ac:dyDescent="0.2">
      <c r="A12" s="42"/>
      <c r="B12" s="1" t="s">
        <v>9</v>
      </c>
      <c r="C12" s="1">
        <v>0</v>
      </c>
      <c r="D12" s="1">
        <v>0</v>
      </c>
      <c r="E12" s="2">
        <v>36</v>
      </c>
      <c r="F12" s="2">
        <v>37</v>
      </c>
      <c r="G12" s="2">
        <v>4</v>
      </c>
      <c r="H12" s="2">
        <v>13</v>
      </c>
      <c r="I12" s="2">
        <v>-3</v>
      </c>
      <c r="J12" s="8">
        <v>34</v>
      </c>
      <c r="K12" s="8">
        <v>37</v>
      </c>
      <c r="L12" s="8">
        <v>4</v>
      </c>
      <c r="M12" s="8">
        <v>12</v>
      </c>
      <c r="N12" s="8">
        <v>31</v>
      </c>
      <c r="O12" s="8">
        <v>37</v>
      </c>
      <c r="P12" s="8">
        <v>4</v>
      </c>
      <c r="Q12" s="8">
        <v>12</v>
      </c>
    </row>
    <row r="13" spans="1:17" x14ac:dyDescent="0.2">
      <c r="A13" s="42" t="s">
        <v>13</v>
      </c>
      <c r="B13" s="1" t="s">
        <v>8</v>
      </c>
      <c r="C13" s="1">
        <v>0</v>
      </c>
      <c r="D13" s="1">
        <v>0</v>
      </c>
      <c r="E13" s="3">
        <v>4.6571426391601563</v>
      </c>
      <c r="F13" s="3">
        <v>4.5675673484802246</v>
      </c>
      <c r="G13" s="3">
        <v>4.75</v>
      </c>
      <c r="H13" s="3">
        <v>4.4166665077209473</v>
      </c>
      <c r="I13" s="3">
        <v>4.46309518814087</v>
      </c>
      <c r="J13" s="7">
        <v>3.53125</v>
      </c>
      <c r="K13" s="7">
        <v>3.3421051502227783</v>
      </c>
      <c r="L13" s="7">
        <v>3</v>
      </c>
      <c r="M13" s="7">
        <v>3.153846263885498</v>
      </c>
      <c r="N13" s="7">
        <v>4.0606060028076172</v>
      </c>
      <c r="O13" s="7">
        <v>4.3947367668151855</v>
      </c>
      <c r="P13" s="7">
        <v>4</v>
      </c>
      <c r="Q13" s="7">
        <v>3.4545454978942871</v>
      </c>
    </row>
    <row r="14" spans="1:17" x14ac:dyDescent="0.2">
      <c r="A14" s="42"/>
      <c r="B14" s="1" t="s">
        <v>9</v>
      </c>
      <c r="C14" s="1">
        <v>0</v>
      </c>
      <c r="D14" s="1">
        <v>0</v>
      </c>
      <c r="E14" s="2">
        <v>35</v>
      </c>
      <c r="F14" s="2">
        <v>37</v>
      </c>
      <c r="G14" s="2">
        <v>4</v>
      </c>
      <c r="H14" s="2">
        <v>12</v>
      </c>
      <c r="I14" s="2">
        <v>-3.4999999999999898</v>
      </c>
      <c r="J14" s="8">
        <v>32</v>
      </c>
      <c r="K14" s="8">
        <v>38</v>
      </c>
      <c r="L14" s="8">
        <v>4</v>
      </c>
      <c r="M14" s="8">
        <v>13</v>
      </c>
      <c r="N14" s="8">
        <v>33</v>
      </c>
      <c r="O14" s="8">
        <v>38</v>
      </c>
      <c r="P14" s="8">
        <v>4</v>
      </c>
      <c r="Q14" s="8">
        <v>11</v>
      </c>
    </row>
    <row r="15" spans="1:17" x14ac:dyDescent="0.2">
      <c r="A15" s="42" t="s">
        <v>14</v>
      </c>
      <c r="B15" s="1" t="s">
        <v>8</v>
      </c>
      <c r="C15" s="1">
        <v>0</v>
      </c>
      <c r="D15" s="1">
        <v>0</v>
      </c>
      <c r="E15" s="3">
        <v>4.5714287757873535</v>
      </c>
      <c r="F15" s="3">
        <v>4.5555553436279297</v>
      </c>
      <c r="G15" s="3">
        <v>5</v>
      </c>
      <c r="H15" s="3">
        <v>4.4166665077209473</v>
      </c>
      <c r="I15" s="3">
        <v>4.6309521198272696</v>
      </c>
      <c r="J15" s="7">
        <v>3.5454545021057129</v>
      </c>
      <c r="K15" s="7">
        <v>3.324324369430542</v>
      </c>
      <c r="L15" s="7">
        <v>3.5</v>
      </c>
      <c r="M15" s="7">
        <v>2.9090909957885742</v>
      </c>
      <c r="N15" s="7">
        <v>4.28125</v>
      </c>
      <c r="O15" s="7">
        <v>4.3243241310119629</v>
      </c>
      <c r="P15" s="7">
        <v>4.75</v>
      </c>
      <c r="Q15" s="7">
        <v>4</v>
      </c>
    </row>
    <row r="16" spans="1:17" x14ac:dyDescent="0.2">
      <c r="A16" s="42"/>
      <c r="B16" s="1" t="s">
        <v>9</v>
      </c>
      <c r="C16" s="1">
        <v>0</v>
      </c>
      <c r="D16" s="1">
        <v>0</v>
      </c>
      <c r="E16" s="2">
        <v>35</v>
      </c>
      <c r="F16" s="2">
        <v>36</v>
      </c>
      <c r="G16" s="2">
        <v>4</v>
      </c>
      <c r="H16" s="2">
        <v>12</v>
      </c>
      <c r="I16" s="2">
        <v>-3.5</v>
      </c>
      <c r="J16" s="8">
        <v>33</v>
      </c>
      <c r="K16" s="8">
        <v>37</v>
      </c>
      <c r="L16" s="8">
        <v>4</v>
      </c>
      <c r="M16" s="8">
        <v>11</v>
      </c>
      <c r="N16" s="8">
        <v>32</v>
      </c>
      <c r="O16" s="8">
        <v>37</v>
      </c>
      <c r="P16" s="8">
        <v>4</v>
      </c>
      <c r="Q16" s="8">
        <v>10</v>
      </c>
    </row>
    <row r="17" spans="1:17" x14ac:dyDescent="0.2">
      <c r="A17" s="42" t="s">
        <v>15</v>
      </c>
      <c r="B17" s="1" t="s">
        <v>8</v>
      </c>
      <c r="C17" s="1">
        <v>0</v>
      </c>
      <c r="D17" s="1">
        <v>0</v>
      </c>
      <c r="E17" s="3">
        <v>4.5428571701049805</v>
      </c>
      <c r="F17" s="3">
        <v>4.5555553436279297</v>
      </c>
      <c r="G17" s="3">
        <v>4.6666665077209473</v>
      </c>
      <c r="H17" s="3">
        <v>4.4166665077209473</v>
      </c>
      <c r="I17" s="3">
        <v>4.4785711765289298</v>
      </c>
      <c r="J17" s="7">
        <v>3.6470587253570557</v>
      </c>
      <c r="K17" s="7">
        <v>3.2162163257598877</v>
      </c>
      <c r="L17" s="7">
        <v>3</v>
      </c>
      <c r="M17" s="7">
        <v>2.8181817531585693</v>
      </c>
      <c r="N17" s="7">
        <v>4.151515007019043</v>
      </c>
      <c r="O17" s="7">
        <v>4.2162160873413086</v>
      </c>
      <c r="P17" s="7">
        <v>4.6666665077209473</v>
      </c>
      <c r="Q17" s="7">
        <v>3.7000000476837158</v>
      </c>
    </row>
    <row r="18" spans="1:17" x14ac:dyDescent="0.2">
      <c r="A18" s="42"/>
      <c r="B18" s="1" t="s">
        <v>9</v>
      </c>
      <c r="C18" s="1">
        <v>0</v>
      </c>
      <c r="D18" s="1">
        <v>0</v>
      </c>
      <c r="E18" s="2">
        <v>35</v>
      </c>
      <c r="F18" s="2">
        <v>36</v>
      </c>
      <c r="G18" s="2">
        <v>3</v>
      </c>
      <c r="H18" s="2">
        <v>12</v>
      </c>
      <c r="I18" s="2">
        <v>-4</v>
      </c>
      <c r="J18" s="8">
        <v>34</v>
      </c>
      <c r="K18" s="8">
        <v>37</v>
      </c>
      <c r="L18" s="8">
        <v>3</v>
      </c>
      <c r="M18" s="8">
        <v>11</v>
      </c>
      <c r="N18" s="8">
        <v>33</v>
      </c>
      <c r="O18" s="8">
        <v>37</v>
      </c>
      <c r="P18" s="8">
        <v>3</v>
      </c>
      <c r="Q18" s="8">
        <v>10</v>
      </c>
    </row>
    <row r="19" spans="1:17" x14ac:dyDescent="0.2">
      <c r="A19" s="42" t="s">
        <v>16</v>
      </c>
      <c r="B19" s="1" t="s">
        <v>8</v>
      </c>
      <c r="C19" s="1">
        <v>0</v>
      </c>
      <c r="D19" s="1">
        <v>0</v>
      </c>
      <c r="E19" s="3">
        <v>4.6285715103149414</v>
      </c>
      <c r="F19" s="3">
        <v>4.6111111640930176</v>
      </c>
      <c r="G19" s="3">
        <v>5</v>
      </c>
      <c r="H19" s="3">
        <v>4.5</v>
      </c>
      <c r="I19" s="3">
        <v>4.6857142448425302</v>
      </c>
      <c r="J19" s="7">
        <v>3.1818182468414307</v>
      </c>
      <c r="K19" s="7">
        <v>3.4054055213928223</v>
      </c>
      <c r="L19" s="7">
        <v>3.25</v>
      </c>
      <c r="M19" s="7">
        <v>2.9090909957885742</v>
      </c>
      <c r="N19" s="7">
        <v>4.0606060028076172</v>
      </c>
      <c r="O19" s="7">
        <v>4.3157896995544434</v>
      </c>
      <c r="P19" s="7">
        <v>5</v>
      </c>
      <c r="Q19" s="7">
        <v>3.5454545021057129</v>
      </c>
    </row>
    <row r="20" spans="1:17" x14ac:dyDescent="0.2">
      <c r="A20" s="42"/>
      <c r="B20" s="1" t="s">
        <v>9</v>
      </c>
      <c r="C20" s="1">
        <v>0</v>
      </c>
      <c r="D20" s="1">
        <v>0</v>
      </c>
      <c r="E20" s="2">
        <v>35</v>
      </c>
      <c r="F20" s="2">
        <v>36</v>
      </c>
      <c r="G20" s="2">
        <v>4</v>
      </c>
      <c r="H20" s="2">
        <v>12</v>
      </c>
      <c r="I20" s="2">
        <v>-3.5</v>
      </c>
      <c r="J20" s="8">
        <v>33</v>
      </c>
      <c r="K20" s="8">
        <v>37</v>
      </c>
      <c r="L20" s="8">
        <v>4</v>
      </c>
      <c r="M20" s="8">
        <v>11</v>
      </c>
      <c r="N20" s="8">
        <v>33</v>
      </c>
      <c r="O20" s="8">
        <v>38</v>
      </c>
      <c r="P20" s="8">
        <v>4</v>
      </c>
      <c r="Q20" s="8">
        <v>11</v>
      </c>
    </row>
    <row r="21" spans="1:17" x14ac:dyDescent="0.2">
      <c r="A21" s="42" t="s">
        <v>17</v>
      </c>
      <c r="B21" s="1" t="s">
        <v>8</v>
      </c>
      <c r="C21" s="1">
        <v>0</v>
      </c>
      <c r="D21" s="1">
        <v>0</v>
      </c>
      <c r="E21" s="3">
        <v>4.7352943420410156</v>
      </c>
      <c r="F21" s="3">
        <v>4.7297296524047852</v>
      </c>
      <c r="G21" s="3">
        <v>5</v>
      </c>
      <c r="H21" s="3">
        <v>4.8181819915771484</v>
      </c>
      <c r="I21" s="3">
        <v>4.9505348205566397</v>
      </c>
      <c r="J21" s="7">
        <v>3.125</v>
      </c>
      <c r="K21" s="7">
        <v>3.3783783912658691</v>
      </c>
      <c r="L21" s="7">
        <v>2.6666667461395264</v>
      </c>
      <c r="M21" s="7">
        <v>2.7999999523162842</v>
      </c>
      <c r="N21" s="7">
        <v>4.1935482025146484</v>
      </c>
      <c r="O21" s="7">
        <v>4.4324326515197754</v>
      </c>
      <c r="P21" s="7">
        <v>5</v>
      </c>
      <c r="Q21" s="7">
        <v>3.7999999523162842</v>
      </c>
    </row>
    <row r="22" spans="1:17" x14ac:dyDescent="0.2">
      <c r="A22" s="42"/>
      <c r="B22" s="1" t="s">
        <v>9</v>
      </c>
      <c r="C22" s="1">
        <v>0</v>
      </c>
      <c r="D22" s="1">
        <v>0</v>
      </c>
      <c r="E22" s="2">
        <v>34</v>
      </c>
      <c r="F22" s="2">
        <v>37</v>
      </c>
      <c r="G22" s="2">
        <v>3</v>
      </c>
      <c r="H22" s="2">
        <v>11</v>
      </c>
      <c r="I22" s="2">
        <v>-4.5</v>
      </c>
      <c r="J22" s="8">
        <v>32</v>
      </c>
      <c r="K22" s="8">
        <v>37</v>
      </c>
      <c r="L22" s="8">
        <v>3</v>
      </c>
      <c r="M22" s="8">
        <v>10</v>
      </c>
      <c r="N22" s="8">
        <v>31</v>
      </c>
      <c r="O22" s="8">
        <v>37</v>
      </c>
      <c r="P22" s="8">
        <v>3</v>
      </c>
      <c r="Q22" s="8">
        <v>10</v>
      </c>
    </row>
    <row r="23" spans="1:17" x14ac:dyDescent="0.2">
      <c r="A23" s="42" t="s">
        <v>18</v>
      </c>
      <c r="B23" s="1" t="s">
        <v>8</v>
      </c>
      <c r="C23" s="1">
        <v>0</v>
      </c>
      <c r="D23" s="1">
        <v>0</v>
      </c>
      <c r="E23" s="3">
        <v>4.6666665077209473</v>
      </c>
      <c r="F23" s="3">
        <v>4.6111111640930176</v>
      </c>
      <c r="G23" s="3">
        <v>5</v>
      </c>
      <c r="H23" s="3">
        <v>4.5</v>
      </c>
      <c r="I23" s="3">
        <v>4.6666667461395299</v>
      </c>
      <c r="J23" s="7">
        <v>3.1612904071807861</v>
      </c>
      <c r="K23" s="7">
        <v>3.324324369430542</v>
      </c>
      <c r="L23" s="7">
        <v>3.25</v>
      </c>
      <c r="M23" s="7">
        <v>2.8181817531585693</v>
      </c>
      <c r="N23" s="7">
        <v>3.8965516090393066</v>
      </c>
      <c r="O23" s="7">
        <v>4.2894735336303711</v>
      </c>
      <c r="P23" s="7">
        <v>5</v>
      </c>
      <c r="Q23" s="7">
        <v>3.7000000476837158</v>
      </c>
    </row>
    <row r="24" spans="1:17" x14ac:dyDescent="0.2">
      <c r="A24" s="42"/>
      <c r="B24" s="1" t="s">
        <v>9</v>
      </c>
      <c r="C24" s="1">
        <v>0</v>
      </c>
      <c r="D24" s="1">
        <v>0</v>
      </c>
      <c r="E24" s="2">
        <v>33</v>
      </c>
      <c r="F24" s="2">
        <v>36</v>
      </c>
      <c r="G24" s="2">
        <v>4</v>
      </c>
      <c r="H24" s="2">
        <v>12</v>
      </c>
      <c r="I24" s="2">
        <v>-2.5</v>
      </c>
      <c r="J24" s="8">
        <v>31</v>
      </c>
      <c r="K24" s="8">
        <v>37</v>
      </c>
      <c r="L24" s="8">
        <v>4</v>
      </c>
      <c r="M24" s="8">
        <v>11</v>
      </c>
      <c r="N24" s="8">
        <v>29</v>
      </c>
      <c r="O24" s="8">
        <v>38</v>
      </c>
      <c r="P24" s="8">
        <v>4</v>
      </c>
      <c r="Q24" s="8">
        <v>10</v>
      </c>
    </row>
    <row r="25" spans="1:17" x14ac:dyDescent="0.2">
      <c r="A25" s="42" t="s">
        <v>19</v>
      </c>
      <c r="B25" s="1" t="s">
        <v>8</v>
      </c>
      <c r="C25" s="1">
        <v>0</v>
      </c>
      <c r="D25" s="1">
        <v>0</v>
      </c>
      <c r="E25" s="3">
        <v>4.5277776718139648</v>
      </c>
      <c r="F25" s="3">
        <v>4.4864864349365234</v>
      </c>
      <c r="G25" s="3">
        <v>5</v>
      </c>
      <c r="H25" s="3">
        <v>4.4166665077209473</v>
      </c>
      <c r="I25" s="3">
        <v>4.6527776718139604</v>
      </c>
      <c r="J25" s="7">
        <v>3.2941176891326904</v>
      </c>
      <c r="K25" s="7">
        <v>3.3684210777282715</v>
      </c>
      <c r="L25" s="7">
        <v>3.25</v>
      </c>
      <c r="M25" s="7">
        <v>2.9090909957885742</v>
      </c>
      <c r="N25" s="7">
        <v>4.1818180084228516</v>
      </c>
      <c r="O25" s="7">
        <v>4.2894735336303711</v>
      </c>
      <c r="P25" s="7">
        <v>5</v>
      </c>
      <c r="Q25" s="7">
        <v>3.8181817531585693</v>
      </c>
    </row>
    <row r="26" spans="1:17" x14ac:dyDescent="0.2">
      <c r="A26" s="42"/>
      <c r="B26" s="1" t="s">
        <v>9</v>
      </c>
      <c r="C26" s="1">
        <v>0</v>
      </c>
      <c r="D26" s="1">
        <v>0</v>
      </c>
      <c r="E26" s="2">
        <v>36</v>
      </c>
      <c r="F26" s="2">
        <v>37</v>
      </c>
      <c r="G26" s="2">
        <v>4</v>
      </c>
      <c r="H26" s="2">
        <v>12</v>
      </c>
      <c r="I26" s="2">
        <v>-4</v>
      </c>
      <c r="J26" s="8">
        <v>34</v>
      </c>
      <c r="K26" s="8">
        <v>38</v>
      </c>
      <c r="L26" s="8">
        <v>4</v>
      </c>
      <c r="M26" s="8">
        <v>11</v>
      </c>
      <c r="N26" s="8">
        <v>33</v>
      </c>
      <c r="O26" s="8">
        <v>38</v>
      </c>
      <c r="P26" s="8">
        <v>3</v>
      </c>
      <c r="Q26" s="8">
        <v>11</v>
      </c>
    </row>
    <row r="27" spans="1:17" x14ac:dyDescent="0.2">
      <c r="A27" s="42" t="s">
        <v>20</v>
      </c>
      <c r="B27" s="1" t="s">
        <v>8</v>
      </c>
      <c r="C27" s="1"/>
      <c r="D27" s="1"/>
      <c r="E27" s="2"/>
      <c r="F27" s="2"/>
      <c r="G27" s="2"/>
      <c r="H27" s="2"/>
      <c r="I27" s="2"/>
      <c r="J27" s="8"/>
      <c r="K27" s="8"/>
      <c r="L27" s="8"/>
      <c r="M27" s="8"/>
      <c r="N27" s="8"/>
      <c r="O27" s="8"/>
      <c r="P27" s="8"/>
      <c r="Q27" s="8"/>
    </row>
    <row r="28" spans="1:17" x14ac:dyDescent="0.2">
      <c r="A28" s="42"/>
      <c r="B28" s="1" t="s">
        <v>9</v>
      </c>
      <c r="C28" s="1"/>
      <c r="D28" s="1"/>
      <c r="E28" s="2"/>
      <c r="F28" s="2"/>
      <c r="G28" s="2"/>
      <c r="H28" s="2"/>
      <c r="I28" s="2"/>
      <c r="J28" s="8"/>
      <c r="K28" s="8"/>
      <c r="L28" s="8"/>
      <c r="M28" s="8"/>
      <c r="N28" s="8"/>
      <c r="O28" s="8"/>
      <c r="P28" s="8"/>
      <c r="Q28" s="8"/>
    </row>
    <row r="29" spans="1:17" x14ac:dyDescent="0.2">
      <c r="E29" s="9"/>
      <c r="F29" s="9"/>
      <c r="G29" s="9"/>
      <c r="H29" s="9"/>
      <c r="I29" s="9"/>
      <c r="J29" s="9"/>
      <c r="K29" s="9"/>
      <c r="L29" s="9"/>
      <c r="M29" s="9"/>
      <c r="N29" s="9"/>
      <c r="O29" s="9"/>
      <c r="P29" s="9"/>
      <c r="Q29" s="9"/>
    </row>
    <row r="33" spans="1:17" ht="36" customHeight="1" x14ac:dyDescent="0.2">
      <c r="A33" s="45" t="s">
        <v>24</v>
      </c>
      <c r="B33" s="5"/>
      <c r="C33" s="5"/>
      <c r="D33" s="5"/>
      <c r="E33" s="44" t="s">
        <v>21</v>
      </c>
      <c r="F33" s="44"/>
      <c r="G33" s="44"/>
      <c r="H33" s="44"/>
      <c r="I33" s="6" t="s">
        <v>21</v>
      </c>
      <c r="J33" s="44" t="s">
        <v>22</v>
      </c>
      <c r="K33" s="44"/>
      <c r="L33" s="44"/>
      <c r="M33" s="44"/>
      <c r="N33" s="44" t="s">
        <v>23</v>
      </c>
      <c r="O33" s="44"/>
      <c r="P33" s="44"/>
      <c r="Q33" s="44"/>
    </row>
    <row r="34" spans="1:17" ht="51" x14ac:dyDescent="0.2">
      <c r="A34" s="46"/>
      <c r="B34" s="1"/>
      <c r="C34" s="1" t="s">
        <v>1</v>
      </c>
      <c r="D34" s="1" t="s">
        <v>2</v>
      </c>
      <c r="E34" s="2" t="s">
        <v>3</v>
      </c>
      <c r="F34" s="2" t="s">
        <v>4</v>
      </c>
      <c r="G34" s="2" t="s">
        <v>5</v>
      </c>
      <c r="H34" s="2" t="s">
        <v>6</v>
      </c>
      <c r="I34" s="2" t="s">
        <v>3</v>
      </c>
      <c r="J34" s="2" t="s">
        <v>3</v>
      </c>
      <c r="K34" s="2" t="s">
        <v>4</v>
      </c>
      <c r="L34" s="2" t="s">
        <v>5</v>
      </c>
      <c r="M34" s="2" t="s">
        <v>6</v>
      </c>
      <c r="N34" s="2" t="s">
        <v>3</v>
      </c>
      <c r="O34" s="2" t="s">
        <v>4</v>
      </c>
      <c r="P34" s="2" t="s">
        <v>5</v>
      </c>
      <c r="Q34" s="2" t="s">
        <v>6</v>
      </c>
    </row>
    <row r="35" spans="1:17" ht="25.5" x14ac:dyDescent="0.2">
      <c r="A35" s="1" t="s">
        <v>7</v>
      </c>
      <c r="B35" s="1" t="s">
        <v>8</v>
      </c>
      <c r="C35" s="1">
        <v>0</v>
      </c>
      <c r="D35" s="1">
        <v>0</v>
      </c>
      <c r="E35" s="3">
        <v>4.2105264663696289</v>
      </c>
      <c r="F35" s="3">
        <v>4.4102563858032227</v>
      </c>
      <c r="G35" s="3">
        <v>4.75</v>
      </c>
      <c r="H35" s="3">
        <v>4.2666668891906738</v>
      </c>
      <c r="I35" s="3">
        <v>4.5364036560058603</v>
      </c>
      <c r="J35" s="7">
        <v>2.8888888359069824</v>
      </c>
      <c r="K35" s="7">
        <v>3.2000000476837158</v>
      </c>
      <c r="L35" s="7">
        <v>3.5</v>
      </c>
      <c r="M35" s="7">
        <v>2.230769157409668</v>
      </c>
      <c r="N35" s="7">
        <v>3.8529412746429443</v>
      </c>
      <c r="O35" s="7">
        <v>3.9487178325653076</v>
      </c>
      <c r="P35" s="7">
        <v>4.5</v>
      </c>
      <c r="Q35" s="7">
        <v>2.8333332538604736</v>
      </c>
    </row>
    <row r="36" spans="1:17" ht="25.5" x14ac:dyDescent="0.2">
      <c r="A36" s="1" t="s">
        <v>10</v>
      </c>
      <c r="B36" s="1" t="s">
        <v>8</v>
      </c>
      <c r="C36" s="1">
        <v>0</v>
      </c>
      <c r="D36" s="1">
        <v>0</v>
      </c>
      <c r="E36" s="3">
        <v>4.3888888359069824</v>
      </c>
      <c r="F36" s="3">
        <v>4.2894735336303711</v>
      </c>
      <c r="G36" s="3">
        <v>4</v>
      </c>
      <c r="H36" s="3">
        <v>4.1428570747375488</v>
      </c>
      <c r="I36" s="3">
        <v>3.9484126567840598</v>
      </c>
      <c r="J36" s="7">
        <v>3</v>
      </c>
      <c r="K36" s="7">
        <v>2.923076868057251</v>
      </c>
      <c r="L36" s="7">
        <v>2.75</v>
      </c>
      <c r="M36" s="7">
        <v>2.5</v>
      </c>
      <c r="N36" s="7">
        <v>3.6363637447357178</v>
      </c>
      <c r="O36" s="7">
        <v>3.7179486751556396</v>
      </c>
      <c r="P36" s="7">
        <v>4</v>
      </c>
      <c r="Q36" s="7">
        <v>3</v>
      </c>
    </row>
    <row r="37" spans="1:17" ht="25.5" x14ac:dyDescent="0.2">
      <c r="A37" s="1" t="s">
        <v>11</v>
      </c>
      <c r="B37" s="1" t="s">
        <v>8</v>
      </c>
      <c r="C37" s="1">
        <v>0</v>
      </c>
      <c r="D37" s="1">
        <v>0</v>
      </c>
      <c r="E37" s="3">
        <v>4.4594593048095703</v>
      </c>
      <c r="F37" s="3">
        <v>4.4736843109130859</v>
      </c>
      <c r="G37" s="3">
        <v>4.25</v>
      </c>
      <c r="H37" s="3">
        <v>4.4615383148193359</v>
      </c>
      <c r="I37" s="3">
        <v>4.3568086624145499</v>
      </c>
      <c r="J37" s="7">
        <v>3.470588207244873</v>
      </c>
      <c r="K37" s="7">
        <v>3.1025640964508057</v>
      </c>
      <c r="L37" s="7">
        <v>3</v>
      </c>
      <c r="M37" s="7">
        <v>2.5833332538604736</v>
      </c>
      <c r="N37" s="7">
        <v>3.8235294818878174</v>
      </c>
      <c r="O37" s="7">
        <v>3.9210526943206787</v>
      </c>
      <c r="P37" s="7">
        <v>4</v>
      </c>
      <c r="Q37" s="7">
        <v>2.8333332538604736</v>
      </c>
    </row>
    <row r="38" spans="1:17" ht="25.5" x14ac:dyDescent="0.2">
      <c r="A38" s="1" t="s">
        <v>12</v>
      </c>
      <c r="B38" s="1" t="s">
        <v>8</v>
      </c>
      <c r="C38" s="1">
        <v>0</v>
      </c>
      <c r="D38" s="1">
        <v>0</v>
      </c>
      <c r="E38" s="3">
        <v>4.5833334922790527</v>
      </c>
      <c r="F38" s="3">
        <v>4.5945944786071777</v>
      </c>
      <c r="G38" s="3">
        <v>5</v>
      </c>
      <c r="H38" s="3">
        <v>4.230769157409668</v>
      </c>
      <c r="I38" s="3">
        <v>4.4391024112701398</v>
      </c>
      <c r="J38" s="7">
        <v>3.3529412746429443</v>
      </c>
      <c r="K38" s="7">
        <v>3.2162163257598877</v>
      </c>
      <c r="L38" s="7">
        <v>3.25</v>
      </c>
      <c r="M38" s="7">
        <v>2.9166667461395264</v>
      </c>
      <c r="N38" s="7">
        <v>4.0645160675048828</v>
      </c>
      <c r="O38" s="7">
        <v>4.2162160873413086</v>
      </c>
      <c r="P38" s="7">
        <v>4.5</v>
      </c>
      <c r="Q38" s="7">
        <v>3.6666667461395264</v>
      </c>
    </row>
    <row r="39" spans="1:17" ht="25.5" x14ac:dyDescent="0.2">
      <c r="A39" s="1" t="s">
        <v>13</v>
      </c>
      <c r="B39" s="1" t="s">
        <v>8</v>
      </c>
      <c r="C39" s="1">
        <v>0</v>
      </c>
      <c r="D39" s="1">
        <v>0</v>
      </c>
      <c r="E39" s="3">
        <v>4.6571426391601563</v>
      </c>
      <c r="F39" s="3">
        <v>4.5675673484802246</v>
      </c>
      <c r="G39" s="3">
        <v>4.75</v>
      </c>
      <c r="H39" s="3">
        <v>4.4166665077209473</v>
      </c>
      <c r="I39" s="3">
        <v>4.46309518814087</v>
      </c>
      <c r="J39" s="7">
        <v>3.53125</v>
      </c>
      <c r="K39" s="7">
        <v>3.3421051502227783</v>
      </c>
      <c r="L39" s="7">
        <v>3</v>
      </c>
      <c r="M39" s="7">
        <v>3.153846263885498</v>
      </c>
      <c r="N39" s="7">
        <v>4.0606060028076172</v>
      </c>
      <c r="O39" s="7">
        <v>4.3947367668151855</v>
      </c>
      <c r="P39" s="7">
        <v>4</v>
      </c>
      <c r="Q39" s="7">
        <v>3.4545454978942871</v>
      </c>
    </row>
    <row r="40" spans="1:17" ht="25.5" x14ac:dyDescent="0.2">
      <c r="A40" s="1" t="s">
        <v>14</v>
      </c>
      <c r="B40" s="1" t="s">
        <v>8</v>
      </c>
      <c r="C40" s="1">
        <v>0</v>
      </c>
      <c r="D40" s="1">
        <v>0</v>
      </c>
      <c r="E40" s="3">
        <v>4.5714287757873535</v>
      </c>
      <c r="F40" s="3">
        <v>4.5555553436279297</v>
      </c>
      <c r="G40" s="3">
        <v>5</v>
      </c>
      <c r="H40" s="3">
        <v>4.4166665077209473</v>
      </c>
      <c r="I40" s="3">
        <v>4.6309521198272696</v>
      </c>
      <c r="J40" s="7">
        <v>3.5454545021057129</v>
      </c>
      <c r="K40" s="7">
        <v>3.324324369430542</v>
      </c>
      <c r="L40" s="7">
        <v>3.5</v>
      </c>
      <c r="M40" s="7">
        <v>2.9090909957885742</v>
      </c>
      <c r="N40" s="7">
        <v>4.28125</v>
      </c>
      <c r="O40" s="7">
        <v>4.3243241310119629</v>
      </c>
      <c r="P40" s="7">
        <v>4.75</v>
      </c>
      <c r="Q40" s="7">
        <v>4</v>
      </c>
    </row>
    <row r="41" spans="1:17" ht="25.5" x14ac:dyDescent="0.2">
      <c r="A41" s="1" t="s">
        <v>15</v>
      </c>
      <c r="B41" s="1" t="s">
        <v>8</v>
      </c>
      <c r="C41" s="1">
        <v>0</v>
      </c>
      <c r="D41" s="1">
        <v>0</v>
      </c>
      <c r="E41" s="3">
        <v>4.5428571701049805</v>
      </c>
      <c r="F41" s="3">
        <v>4.5555553436279297</v>
      </c>
      <c r="G41" s="3">
        <v>4.6666665077209473</v>
      </c>
      <c r="H41" s="3">
        <v>4.4166665077209473</v>
      </c>
      <c r="I41" s="3">
        <v>4.4785711765289298</v>
      </c>
      <c r="J41" s="7">
        <v>3.6470587253570557</v>
      </c>
      <c r="K41" s="7">
        <v>3.2162163257598877</v>
      </c>
      <c r="L41" s="7">
        <v>3</v>
      </c>
      <c r="M41" s="7">
        <v>2.8181817531585693</v>
      </c>
      <c r="N41" s="7">
        <v>4.151515007019043</v>
      </c>
      <c r="O41" s="7">
        <v>4.2162160873413086</v>
      </c>
      <c r="P41" s="7">
        <v>4.6666665077209473</v>
      </c>
      <c r="Q41" s="7">
        <v>3.7000000476837158</v>
      </c>
    </row>
    <row r="42" spans="1:17" ht="25.5" x14ac:dyDescent="0.2">
      <c r="A42" s="1" t="s">
        <v>16</v>
      </c>
      <c r="B42" s="1" t="s">
        <v>8</v>
      </c>
      <c r="C42" s="1">
        <v>0</v>
      </c>
      <c r="D42" s="1">
        <v>0</v>
      </c>
      <c r="E42" s="3">
        <v>4.6285715103149414</v>
      </c>
      <c r="F42" s="3">
        <v>4.6111111640930176</v>
      </c>
      <c r="G42" s="3">
        <v>5</v>
      </c>
      <c r="H42" s="3">
        <v>4.5</v>
      </c>
      <c r="I42" s="3">
        <v>4.6857142448425302</v>
      </c>
      <c r="J42" s="7">
        <v>3.1818182468414307</v>
      </c>
      <c r="K42" s="7">
        <v>3.4054055213928223</v>
      </c>
      <c r="L42" s="7">
        <v>3.25</v>
      </c>
      <c r="M42" s="7">
        <v>2.9090909957885742</v>
      </c>
      <c r="N42" s="7">
        <v>4.0606060028076172</v>
      </c>
      <c r="O42" s="7">
        <v>4.3157896995544434</v>
      </c>
      <c r="P42" s="7">
        <v>5</v>
      </c>
      <c r="Q42" s="7">
        <v>3.5454545021057129</v>
      </c>
    </row>
    <row r="43" spans="1:17" ht="25.5" x14ac:dyDescent="0.2">
      <c r="A43" s="1" t="s">
        <v>17</v>
      </c>
      <c r="B43" s="1" t="s">
        <v>8</v>
      </c>
      <c r="C43" s="1">
        <v>0</v>
      </c>
      <c r="D43" s="1">
        <v>0</v>
      </c>
      <c r="E43" s="3">
        <v>4.7352943420410156</v>
      </c>
      <c r="F43" s="3">
        <v>4.7297296524047852</v>
      </c>
      <c r="G43" s="3">
        <v>5</v>
      </c>
      <c r="H43" s="3">
        <v>4.8181819915771484</v>
      </c>
      <c r="I43" s="3">
        <v>4.9505348205566397</v>
      </c>
      <c r="J43" s="7">
        <v>3.125</v>
      </c>
      <c r="K43" s="7">
        <v>3.3783783912658691</v>
      </c>
      <c r="L43" s="7">
        <v>2.6666667461395264</v>
      </c>
      <c r="M43" s="7">
        <v>2.7999999523162842</v>
      </c>
      <c r="N43" s="7">
        <v>4.1935482025146484</v>
      </c>
      <c r="O43" s="7">
        <v>4.4324326515197754</v>
      </c>
      <c r="P43" s="7">
        <v>5</v>
      </c>
      <c r="Q43" s="7">
        <v>3.7999999523162842</v>
      </c>
    </row>
    <row r="44" spans="1:17" ht="25.5" x14ac:dyDescent="0.2">
      <c r="A44" s="1" t="s">
        <v>18</v>
      </c>
      <c r="B44" s="1" t="s">
        <v>8</v>
      </c>
      <c r="C44" s="1">
        <v>0</v>
      </c>
      <c r="D44" s="1">
        <v>0</v>
      </c>
      <c r="E44" s="3">
        <v>4.6666665077209473</v>
      </c>
      <c r="F44" s="3">
        <v>4.6111111640930176</v>
      </c>
      <c r="G44" s="3">
        <v>5</v>
      </c>
      <c r="H44" s="3">
        <v>4.5</v>
      </c>
      <c r="I44" s="3">
        <v>4.6666667461395299</v>
      </c>
      <c r="J44" s="7">
        <v>3.1612904071807861</v>
      </c>
      <c r="K44" s="7">
        <v>3.324324369430542</v>
      </c>
      <c r="L44" s="7">
        <v>3.25</v>
      </c>
      <c r="M44" s="7">
        <v>2.8181817531585693</v>
      </c>
      <c r="N44" s="7">
        <v>3.8965516090393066</v>
      </c>
      <c r="O44" s="7">
        <v>4.2894735336303711</v>
      </c>
      <c r="P44" s="7">
        <v>5</v>
      </c>
      <c r="Q44" s="7">
        <v>3.7000000476837158</v>
      </c>
    </row>
    <row r="45" spans="1:17" ht="25.5" x14ac:dyDescent="0.2">
      <c r="A45" s="1" t="s">
        <v>19</v>
      </c>
      <c r="B45" s="1" t="s">
        <v>8</v>
      </c>
      <c r="C45" s="1">
        <v>0</v>
      </c>
      <c r="D45" s="1">
        <v>0</v>
      </c>
      <c r="E45" s="3">
        <v>4.5277776718139648</v>
      </c>
      <c r="F45" s="3">
        <v>4.4864864349365234</v>
      </c>
      <c r="G45" s="3">
        <v>5</v>
      </c>
      <c r="H45" s="3">
        <v>4.4166665077209473</v>
      </c>
      <c r="I45" s="3">
        <v>4.6527776718139604</v>
      </c>
      <c r="J45" s="7">
        <v>3.2941176891326904</v>
      </c>
      <c r="K45" s="7">
        <v>3.3684210777282715</v>
      </c>
      <c r="L45" s="7">
        <v>3.25</v>
      </c>
      <c r="M45" s="7">
        <v>2.9090909957885742</v>
      </c>
      <c r="N45" s="7">
        <v>4.1818180084228516</v>
      </c>
      <c r="O45" s="7">
        <v>4.2894735336303711</v>
      </c>
      <c r="P45" s="7">
        <v>5</v>
      </c>
      <c r="Q45" s="7">
        <v>3.8181817531585693</v>
      </c>
    </row>
    <row r="50" spans="1:10" ht="15" x14ac:dyDescent="0.2">
      <c r="A50" s="43" t="s">
        <v>24</v>
      </c>
      <c r="B50" s="10"/>
      <c r="C50" s="10"/>
      <c r="D50" s="10"/>
      <c r="E50" s="44" t="s">
        <v>21</v>
      </c>
      <c r="F50" s="44"/>
      <c r="G50" s="44"/>
      <c r="H50" s="44"/>
      <c r="I50" s="11"/>
      <c r="J50" s="47" t="s">
        <v>25</v>
      </c>
    </row>
    <row r="51" spans="1:10" ht="51" x14ac:dyDescent="0.2">
      <c r="A51" s="43"/>
      <c r="B51" s="2"/>
      <c r="C51" s="2" t="s">
        <v>1</v>
      </c>
      <c r="D51" s="2" t="s">
        <v>2</v>
      </c>
      <c r="E51" s="2" t="s">
        <v>3</v>
      </c>
      <c r="F51" s="2" t="s">
        <v>4</v>
      </c>
      <c r="G51" s="2" t="s">
        <v>5</v>
      </c>
      <c r="H51" s="2" t="s">
        <v>6</v>
      </c>
      <c r="I51" s="11"/>
      <c r="J51" s="48"/>
    </row>
    <row r="52" spans="1:10" ht="25.5" x14ac:dyDescent="0.2">
      <c r="A52" s="4" t="s">
        <v>7</v>
      </c>
      <c r="B52" s="2" t="s">
        <v>8</v>
      </c>
      <c r="C52" s="2">
        <v>0</v>
      </c>
      <c r="D52" s="2">
        <v>0</v>
      </c>
      <c r="E52" s="3">
        <v>4.2105264663696289</v>
      </c>
      <c r="F52" s="3">
        <v>4.4102563858032227</v>
      </c>
      <c r="G52" s="3">
        <v>4.75</v>
      </c>
      <c r="H52" s="3">
        <v>4.2666668891906738</v>
      </c>
      <c r="I52" s="11"/>
      <c r="J52" s="12">
        <f>AVERAGE(E52:H52)</f>
        <v>4.4093624353408813</v>
      </c>
    </row>
    <row r="53" spans="1:10" ht="25.5" x14ac:dyDescent="0.2">
      <c r="A53" s="4" t="s">
        <v>10</v>
      </c>
      <c r="B53" s="2" t="s">
        <v>8</v>
      </c>
      <c r="C53" s="2">
        <v>0</v>
      </c>
      <c r="D53" s="2">
        <v>0</v>
      </c>
      <c r="E53" s="3">
        <v>4.3888888359069824</v>
      </c>
      <c r="F53" s="3">
        <v>4.2894735336303711</v>
      </c>
      <c r="G53" s="3">
        <v>4</v>
      </c>
      <c r="H53" s="3">
        <v>4.1428570747375488</v>
      </c>
      <c r="I53" s="11"/>
      <c r="J53" s="12">
        <f t="shared" ref="J53:J62" si="0">AVERAGE(E53:H53)</f>
        <v>4.2053048610687256</v>
      </c>
    </row>
    <row r="54" spans="1:10" ht="25.5" x14ac:dyDescent="0.2">
      <c r="A54" s="4" t="s">
        <v>11</v>
      </c>
      <c r="B54" s="2" t="s">
        <v>8</v>
      </c>
      <c r="C54" s="2">
        <v>0</v>
      </c>
      <c r="D54" s="2">
        <v>0</v>
      </c>
      <c r="E54" s="3">
        <v>4.4594593048095703</v>
      </c>
      <c r="F54" s="3">
        <v>4.4736843109130859</v>
      </c>
      <c r="G54" s="3">
        <v>4.25</v>
      </c>
      <c r="H54" s="3">
        <v>4.4615383148193359</v>
      </c>
      <c r="I54" s="11"/>
      <c r="J54" s="12">
        <f t="shared" si="0"/>
        <v>4.411170482635498</v>
      </c>
    </row>
    <row r="55" spans="1:10" ht="25.5" x14ac:dyDescent="0.2">
      <c r="A55" s="4" t="s">
        <v>12</v>
      </c>
      <c r="B55" s="2" t="s">
        <v>8</v>
      </c>
      <c r="C55" s="2">
        <v>0</v>
      </c>
      <c r="D55" s="2">
        <v>0</v>
      </c>
      <c r="E55" s="3">
        <v>4.5833334922790527</v>
      </c>
      <c r="F55" s="3">
        <v>4.5945944786071777</v>
      </c>
      <c r="G55" s="3">
        <v>5</v>
      </c>
      <c r="H55" s="3">
        <v>4.230769157409668</v>
      </c>
      <c r="I55" s="11"/>
      <c r="J55" s="12">
        <f t="shared" si="0"/>
        <v>4.6021742820739746</v>
      </c>
    </row>
    <row r="56" spans="1:10" ht="25.5" x14ac:dyDescent="0.2">
      <c r="A56" s="4" t="s">
        <v>13</v>
      </c>
      <c r="B56" s="2" t="s">
        <v>8</v>
      </c>
      <c r="C56" s="2">
        <v>0</v>
      </c>
      <c r="D56" s="2">
        <v>0</v>
      </c>
      <c r="E56" s="3">
        <v>4.6571426391601563</v>
      </c>
      <c r="F56" s="3">
        <v>4.5675673484802246</v>
      </c>
      <c r="G56" s="3">
        <v>4.75</v>
      </c>
      <c r="H56" s="3">
        <v>4.4166665077209473</v>
      </c>
      <c r="I56" s="11"/>
      <c r="J56" s="12">
        <f t="shared" si="0"/>
        <v>4.597844123840332</v>
      </c>
    </row>
    <row r="57" spans="1:10" ht="25.5" x14ac:dyDescent="0.2">
      <c r="A57" s="4" t="s">
        <v>14</v>
      </c>
      <c r="B57" s="2" t="s">
        <v>8</v>
      </c>
      <c r="C57" s="2">
        <v>0</v>
      </c>
      <c r="D57" s="2">
        <v>0</v>
      </c>
      <c r="E57" s="3">
        <v>4.5714287757873535</v>
      </c>
      <c r="F57" s="3">
        <v>4.5555553436279297</v>
      </c>
      <c r="G57" s="3">
        <v>5</v>
      </c>
      <c r="H57" s="3">
        <v>4.4166665077209473</v>
      </c>
      <c r="I57" s="11"/>
      <c r="J57" s="12">
        <f t="shared" si="0"/>
        <v>4.6359126567840576</v>
      </c>
    </row>
    <row r="58" spans="1:10" ht="25.5" x14ac:dyDescent="0.2">
      <c r="A58" s="4" t="s">
        <v>15</v>
      </c>
      <c r="B58" s="2" t="s">
        <v>8</v>
      </c>
      <c r="C58" s="2">
        <v>0</v>
      </c>
      <c r="D58" s="2">
        <v>0</v>
      </c>
      <c r="E58" s="3">
        <v>4.5428571701049805</v>
      </c>
      <c r="F58" s="3">
        <v>4.5555553436279297</v>
      </c>
      <c r="G58" s="3">
        <v>4.6666665077209473</v>
      </c>
      <c r="H58" s="3">
        <v>4.4166665077209473</v>
      </c>
      <c r="I58" s="11"/>
      <c r="J58" s="12">
        <f t="shared" si="0"/>
        <v>4.5454363822937012</v>
      </c>
    </row>
    <row r="59" spans="1:10" ht="25.5" x14ac:dyDescent="0.2">
      <c r="A59" s="4" t="s">
        <v>16</v>
      </c>
      <c r="B59" s="2" t="s">
        <v>8</v>
      </c>
      <c r="C59" s="2">
        <v>0</v>
      </c>
      <c r="D59" s="2">
        <v>0</v>
      </c>
      <c r="E59" s="3">
        <v>4.6285715103149414</v>
      </c>
      <c r="F59" s="3">
        <v>4.6111111640930176</v>
      </c>
      <c r="G59" s="3">
        <v>5</v>
      </c>
      <c r="H59" s="3">
        <v>4.5</v>
      </c>
      <c r="I59" s="11"/>
      <c r="J59" s="12">
        <f t="shared" si="0"/>
        <v>4.6849206686019897</v>
      </c>
    </row>
    <row r="60" spans="1:10" ht="25.5" x14ac:dyDescent="0.2">
      <c r="A60" s="4" t="s">
        <v>17</v>
      </c>
      <c r="B60" s="2" t="s">
        <v>8</v>
      </c>
      <c r="C60" s="2">
        <v>0</v>
      </c>
      <c r="D60" s="2">
        <v>0</v>
      </c>
      <c r="E60" s="3">
        <v>4.7352943420410156</v>
      </c>
      <c r="F60" s="3">
        <v>4.7297296524047852</v>
      </c>
      <c r="G60" s="3">
        <v>5</v>
      </c>
      <c r="H60" s="3">
        <v>4.8181819915771484</v>
      </c>
      <c r="I60" s="11"/>
      <c r="J60" s="12">
        <f t="shared" si="0"/>
        <v>4.8208014965057373</v>
      </c>
    </row>
    <row r="61" spans="1:10" ht="25.5" x14ac:dyDescent="0.2">
      <c r="A61" s="4" t="s">
        <v>18</v>
      </c>
      <c r="B61" s="2" t="s">
        <v>8</v>
      </c>
      <c r="C61" s="2">
        <v>0</v>
      </c>
      <c r="D61" s="2">
        <v>0</v>
      </c>
      <c r="E61" s="3">
        <v>4.6666665077209473</v>
      </c>
      <c r="F61" s="3">
        <v>4.6111111640930176</v>
      </c>
      <c r="G61" s="3">
        <v>5</v>
      </c>
      <c r="H61" s="3">
        <v>4.5</v>
      </c>
      <c r="I61" s="11"/>
      <c r="J61" s="12">
        <f t="shared" si="0"/>
        <v>4.6944444179534912</v>
      </c>
    </row>
    <row r="62" spans="1:10" ht="25.5" x14ac:dyDescent="0.2">
      <c r="A62" s="4" t="s">
        <v>19</v>
      </c>
      <c r="B62" s="2" t="s">
        <v>8</v>
      </c>
      <c r="C62" s="2">
        <v>0</v>
      </c>
      <c r="D62" s="2">
        <v>0</v>
      </c>
      <c r="E62" s="3">
        <v>4.5277776718139648</v>
      </c>
      <c r="F62" s="3">
        <v>4.4864864349365234</v>
      </c>
      <c r="G62" s="3">
        <v>5</v>
      </c>
      <c r="H62" s="3">
        <v>4.4166665077209473</v>
      </c>
      <c r="I62" s="11"/>
      <c r="J62" s="12">
        <f t="shared" si="0"/>
        <v>4.6077326536178589</v>
      </c>
    </row>
    <row r="67" spans="1:10" ht="15" x14ac:dyDescent="0.2">
      <c r="A67" s="43" t="s">
        <v>24</v>
      </c>
      <c r="B67" s="10"/>
      <c r="C67" s="10"/>
      <c r="D67" s="10"/>
      <c r="E67" s="44" t="s">
        <v>22</v>
      </c>
      <c r="F67" s="44"/>
      <c r="G67" s="44"/>
      <c r="H67" s="44"/>
      <c r="I67" s="11"/>
      <c r="J67" s="47" t="s">
        <v>25</v>
      </c>
    </row>
    <row r="68" spans="1:10" ht="51" x14ac:dyDescent="0.2">
      <c r="A68" s="43"/>
      <c r="B68" s="2"/>
      <c r="C68" s="2" t="s">
        <v>1</v>
      </c>
      <c r="D68" s="2" t="s">
        <v>2</v>
      </c>
      <c r="E68" s="2" t="s">
        <v>3</v>
      </c>
      <c r="F68" s="2" t="s">
        <v>4</v>
      </c>
      <c r="G68" s="2" t="s">
        <v>5</v>
      </c>
      <c r="H68" s="2" t="s">
        <v>6</v>
      </c>
      <c r="I68" s="11"/>
      <c r="J68" s="48"/>
    </row>
    <row r="69" spans="1:10" ht="25.5" x14ac:dyDescent="0.2">
      <c r="A69" s="4" t="s">
        <v>7</v>
      </c>
      <c r="B69" s="2" t="s">
        <v>8</v>
      </c>
      <c r="C69" s="2">
        <v>0</v>
      </c>
      <c r="D69" s="2">
        <v>0</v>
      </c>
      <c r="E69" s="7">
        <v>2.8888888359069824</v>
      </c>
      <c r="F69" s="7">
        <v>3.2000000476837158</v>
      </c>
      <c r="G69" s="7">
        <v>3.5</v>
      </c>
      <c r="H69" s="7">
        <v>2.230769157409668</v>
      </c>
      <c r="I69" s="11"/>
      <c r="J69" s="12">
        <f>AVERAGE(E69:H69)</f>
        <v>2.9549145102500916</v>
      </c>
    </row>
    <row r="70" spans="1:10" ht="25.5" x14ac:dyDescent="0.2">
      <c r="A70" s="4" t="s">
        <v>10</v>
      </c>
      <c r="B70" s="2" t="s">
        <v>8</v>
      </c>
      <c r="C70" s="2">
        <v>0</v>
      </c>
      <c r="D70" s="2">
        <v>0</v>
      </c>
      <c r="E70" s="7">
        <v>3</v>
      </c>
      <c r="F70" s="7">
        <v>2.923076868057251</v>
      </c>
      <c r="G70" s="7">
        <v>2.75</v>
      </c>
      <c r="H70" s="7">
        <v>2.5</v>
      </c>
      <c r="I70" s="11"/>
      <c r="J70" s="12">
        <f t="shared" ref="J70:J79" si="1">AVERAGE(E70:H70)</f>
        <v>2.7932692170143127</v>
      </c>
    </row>
    <row r="71" spans="1:10" ht="25.5" x14ac:dyDescent="0.2">
      <c r="A71" s="4" t="s">
        <v>11</v>
      </c>
      <c r="B71" s="2" t="s">
        <v>8</v>
      </c>
      <c r="C71" s="2">
        <v>0</v>
      </c>
      <c r="D71" s="2">
        <v>0</v>
      </c>
      <c r="E71" s="7">
        <v>3.470588207244873</v>
      </c>
      <c r="F71" s="7">
        <v>3.1025640964508057</v>
      </c>
      <c r="G71" s="7">
        <v>3</v>
      </c>
      <c r="H71" s="7">
        <v>2.5833332538604736</v>
      </c>
      <c r="I71" s="11"/>
      <c r="J71" s="12">
        <f t="shared" si="1"/>
        <v>3.0391213893890381</v>
      </c>
    </row>
    <row r="72" spans="1:10" ht="25.5" x14ac:dyDescent="0.2">
      <c r="A72" s="4" t="s">
        <v>12</v>
      </c>
      <c r="B72" s="2" t="s">
        <v>8</v>
      </c>
      <c r="C72" s="2">
        <v>0</v>
      </c>
      <c r="D72" s="2">
        <v>0</v>
      </c>
      <c r="E72" s="7">
        <v>3.3529412746429443</v>
      </c>
      <c r="F72" s="7">
        <v>3.2162163257598877</v>
      </c>
      <c r="G72" s="7">
        <v>3.25</v>
      </c>
      <c r="H72" s="7">
        <v>2.9166667461395264</v>
      </c>
      <c r="I72" s="11"/>
      <c r="J72" s="12">
        <f t="shared" si="1"/>
        <v>3.1839560866355896</v>
      </c>
    </row>
    <row r="73" spans="1:10" ht="25.5" x14ac:dyDescent="0.2">
      <c r="A73" s="4" t="s">
        <v>13</v>
      </c>
      <c r="B73" s="2" t="s">
        <v>8</v>
      </c>
      <c r="C73" s="2">
        <v>0</v>
      </c>
      <c r="D73" s="2">
        <v>0</v>
      </c>
      <c r="E73" s="7">
        <v>3.53125</v>
      </c>
      <c r="F73" s="7">
        <v>3.3421051502227783</v>
      </c>
      <c r="G73" s="7">
        <v>3</v>
      </c>
      <c r="H73" s="7">
        <v>3.153846263885498</v>
      </c>
      <c r="I73" s="11"/>
      <c r="J73" s="12">
        <f t="shared" si="1"/>
        <v>3.2568003535270691</v>
      </c>
    </row>
    <row r="74" spans="1:10" ht="25.5" x14ac:dyDescent="0.2">
      <c r="A74" s="4" t="s">
        <v>14</v>
      </c>
      <c r="B74" s="2" t="s">
        <v>8</v>
      </c>
      <c r="C74" s="2">
        <v>0</v>
      </c>
      <c r="D74" s="2">
        <v>0</v>
      </c>
      <c r="E74" s="7">
        <v>3.5454545021057129</v>
      </c>
      <c r="F74" s="7">
        <v>3.324324369430542</v>
      </c>
      <c r="G74" s="7">
        <v>3.5</v>
      </c>
      <c r="H74" s="7">
        <v>2.9090909957885742</v>
      </c>
      <c r="I74" s="11"/>
      <c r="J74" s="12">
        <f t="shared" si="1"/>
        <v>3.3197174668312073</v>
      </c>
    </row>
    <row r="75" spans="1:10" ht="25.5" x14ac:dyDescent="0.2">
      <c r="A75" s="4" t="s">
        <v>15</v>
      </c>
      <c r="B75" s="2" t="s">
        <v>8</v>
      </c>
      <c r="C75" s="2">
        <v>0</v>
      </c>
      <c r="D75" s="2">
        <v>0</v>
      </c>
      <c r="E75" s="7">
        <v>3.6470587253570557</v>
      </c>
      <c r="F75" s="7">
        <v>3.2162163257598877</v>
      </c>
      <c r="G75" s="7">
        <v>3</v>
      </c>
      <c r="H75" s="7">
        <v>2.8181817531585693</v>
      </c>
      <c r="I75" s="11"/>
      <c r="J75" s="12">
        <f t="shared" si="1"/>
        <v>3.1703642010688782</v>
      </c>
    </row>
    <row r="76" spans="1:10" ht="25.5" x14ac:dyDescent="0.2">
      <c r="A76" s="4" t="s">
        <v>16</v>
      </c>
      <c r="B76" s="2" t="s">
        <v>8</v>
      </c>
      <c r="C76" s="2">
        <v>0</v>
      </c>
      <c r="D76" s="2">
        <v>0</v>
      </c>
      <c r="E76" s="7">
        <v>3.1818182468414307</v>
      </c>
      <c r="F76" s="7">
        <v>3.4054055213928223</v>
      </c>
      <c r="G76" s="7">
        <v>3.25</v>
      </c>
      <c r="H76" s="7">
        <v>2.9090909957885742</v>
      </c>
      <c r="I76" s="11"/>
      <c r="J76" s="12">
        <f t="shared" si="1"/>
        <v>3.1865786910057068</v>
      </c>
    </row>
    <row r="77" spans="1:10" ht="25.5" x14ac:dyDescent="0.2">
      <c r="A77" s="4" t="s">
        <v>17</v>
      </c>
      <c r="B77" s="2" t="s">
        <v>8</v>
      </c>
      <c r="C77" s="2">
        <v>0</v>
      </c>
      <c r="D77" s="2">
        <v>0</v>
      </c>
      <c r="E77" s="7">
        <v>3.125</v>
      </c>
      <c r="F77" s="7">
        <v>3.3783783912658691</v>
      </c>
      <c r="G77" s="7">
        <v>2.6666667461395264</v>
      </c>
      <c r="H77" s="7">
        <v>2.7999999523162842</v>
      </c>
      <c r="I77" s="11"/>
      <c r="J77" s="12">
        <f t="shared" si="1"/>
        <v>2.9925112724304199</v>
      </c>
    </row>
    <row r="78" spans="1:10" ht="25.5" x14ac:dyDescent="0.2">
      <c r="A78" s="4" t="s">
        <v>18</v>
      </c>
      <c r="B78" s="2" t="s">
        <v>8</v>
      </c>
      <c r="C78" s="2">
        <v>0</v>
      </c>
      <c r="D78" s="2">
        <v>0</v>
      </c>
      <c r="E78" s="7">
        <v>3.1612904071807861</v>
      </c>
      <c r="F78" s="7">
        <v>3.324324369430542</v>
      </c>
      <c r="G78" s="7">
        <v>3.25</v>
      </c>
      <c r="H78" s="7">
        <v>2.8181817531585693</v>
      </c>
      <c r="I78" s="11"/>
      <c r="J78" s="12">
        <f t="shared" si="1"/>
        <v>3.1384491324424744</v>
      </c>
    </row>
    <row r="79" spans="1:10" ht="25.5" x14ac:dyDescent="0.2">
      <c r="A79" s="4" t="s">
        <v>19</v>
      </c>
      <c r="B79" s="2" t="s">
        <v>8</v>
      </c>
      <c r="C79" s="2">
        <v>0</v>
      </c>
      <c r="D79" s="2">
        <v>0</v>
      </c>
      <c r="E79" s="7">
        <v>3.2941176891326904</v>
      </c>
      <c r="F79" s="7">
        <v>3.3684210777282715</v>
      </c>
      <c r="G79" s="7">
        <v>3.25</v>
      </c>
      <c r="H79" s="7">
        <v>2.9090909957885742</v>
      </c>
      <c r="I79" s="11"/>
      <c r="J79" s="12">
        <f t="shared" si="1"/>
        <v>3.205407440662384</v>
      </c>
    </row>
    <row r="85" spans="1:10" ht="15" x14ac:dyDescent="0.2">
      <c r="A85" s="43" t="s">
        <v>24</v>
      </c>
      <c r="B85" s="10"/>
      <c r="C85" s="10"/>
      <c r="D85" s="10"/>
      <c r="E85" s="44" t="s">
        <v>23</v>
      </c>
      <c r="F85" s="44"/>
      <c r="G85" s="44"/>
      <c r="H85" s="44"/>
      <c r="I85" s="11"/>
      <c r="J85" s="47" t="s">
        <v>25</v>
      </c>
    </row>
    <row r="86" spans="1:10" ht="51" x14ac:dyDescent="0.2">
      <c r="A86" s="43"/>
      <c r="B86" s="2"/>
      <c r="C86" s="2" t="s">
        <v>1</v>
      </c>
      <c r="D86" s="2" t="s">
        <v>2</v>
      </c>
      <c r="E86" s="2" t="s">
        <v>3</v>
      </c>
      <c r="F86" s="2" t="s">
        <v>4</v>
      </c>
      <c r="G86" s="2" t="s">
        <v>5</v>
      </c>
      <c r="H86" s="2" t="s">
        <v>6</v>
      </c>
      <c r="I86" s="11"/>
      <c r="J86" s="48"/>
    </row>
    <row r="87" spans="1:10" ht="49.5" customHeight="1" x14ac:dyDescent="0.2">
      <c r="A87" s="4" t="s">
        <v>7</v>
      </c>
      <c r="B87" s="2" t="s">
        <v>8</v>
      </c>
      <c r="C87" s="2">
        <v>0</v>
      </c>
      <c r="D87" s="2">
        <v>0</v>
      </c>
      <c r="E87" s="7">
        <v>3.8529412746429443</v>
      </c>
      <c r="F87" s="7">
        <v>3.9487178325653076</v>
      </c>
      <c r="G87" s="7">
        <v>4.5</v>
      </c>
      <c r="H87" s="7">
        <v>2.8333332538604736</v>
      </c>
      <c r="I87" s="11"/>
      <c r="J87" s="12">
        <f>AVERAGE(E87:H87)</f>
        <v>3.7837480902671814</v>
      </c>
    </row>
    <row r="88" spans="1:10" ht="25.5" x14ac:dyDescent="0.2">
      <c r="A88" s="4" t="s">
        <v>10</v>
      </c>
      <c r="B88" s="2" t="s">
        <v>8</v>
      </c>
      <c r="C88" s="2">
        <v>0</v>
      </c>
      <c r="D88" s="2">
        <v>0</v>
      </c>
      <c r="E88" s="7">
        <v>3.6363637447357178</v>
      </c>
      <c r="F88" s="7">
        <v>3.7179486751556396</v>
      </c>
      <c r="G88" s="7">
        <v>4</v>
      </c>
      <c r="H88" s="7">
        <v>3</v>
      </c>
      <c r="I88" s="11"/>
      <c r="J88" s="12">
        <f t="shared" ref="J88:J97" si="2">AVERAGE(E88:H88)</f>
        <v>3.5885781049728394</v>
      </c>
    </row>
    <row r="89" spans="1:10" ht="25.5" x14ac:dyDescent="0.2">
      <c r="A89" s="4" t="s">
        <v>11</v>
      </c>
      <c r="B89" s="2" t="s">
        <v>8</v>
      </c>
      <c r="C89" s="2">
        <v>0</v>
      </c>
      <c r="D89" s="2">
        <v>0</v>
      </c>
      <c r="E89" s="7">
        <v>3.8235294818878174</v>
      </c>
      <c r="F89" s="7">
        <v>3.9210526943206787</v>
      </c>
      <c r="G89" s="7">
        <v>4</v>
      </c>
      <c r="H89" s="7">
        <v>2.8333332538604736</v>
      </c>
      <c r="I89" s="11"/>
      <c r="J89" s="12">
        <f t="shared" si="2"/>
        <v>3.6444788575172424</v>
      </c>
    </row>
    <row r="90" spans="1:10" ht="25.5" x14ac:dyDescent="0.2">
      <c r="A90" s="4" t="s">
        <v>12</v>
      </c>
      <c r="B90" s="2" t="s">
        <v>8</v>
      </c>
      <c r="C90" s="2">
        <v>0</v>
      </c>
      <c r="D90" s="2">
        <v>0</v>
      </c>
      <c r="E90" s="7">
        <v>4.0645160675048828</v>
      </c>
      <c r="F90" s="7">
        <v>4.2162160873413086</v>
      </c>
      <c r="G90" s="7">
        <v>4.5</v>
      </c>
      <c r="H90" s="7">
        <v>3.6666667461395264</v>
      </c>
      <c r="I90" s="11"/>
      <c r="J90" s="12">
        <f t="shared" si="2"/>
        <v>4.1118497252464294</v>
      </c>
    </row>
    <row r="91" spans="1:10" ht="25.5" x14ac:dyDescent="0.2">
      <c r="A91" s="4" t="s">
        <v>13</v>
      </c>
      <c r="B91" s="2" t="s">
        <v>8</v>
      </c>
      <c r="C91" s="2">
        <v>0</v>
      </c>
      <c r="D91" s="2">
        <v>0</v>
      </c>
      <c r="E91" s="7">
        <v>4.0606060028076172</v>
      </c>
      <c r="F91" s="7">
        <v>4.3947367668151855</v>
      </c>
      <c r="G91" s="7">
        <v>4</v>
      </c>
      <c r="H91" s="7">
        <v>3.4545454978942871</v>
      </c>
      <c r="I91" s="11"/>
      <c r="J91" s="12">
        <f t="shared" si="2"/>
        <v>3.9774720668792725</v>
      </c>
    </row>
    <row r="92" spans="1:10" ht="49.5" customHeight="1" x14ac:dyDescent="0.2">
      <c r="A92" s="4" t="s">
        <v>14</v>
      </c>
      <c r="B92" s="2" t="s">
        <v>8</v>
      </c>
      <c r="C92" s="2">
        <v>0</v>
      </c>
      <c r="D92" s="2">
        <v>0</v>
      </c>
      <c r="E92" s="7">
        <v>4.28125</v>
      </c>
      <c r="F92" s="7">
        <v>4.3243241310119629</v>
      </c>
      <c r="G92" s="7">
        <v>4.75</v>
      </c>
      <c r="H92" s="7">
        <v>4</v>
      </c>
      <c r="I92" s="11"/>
      <c r="J92" s="12">
        <f t="shared" si="2"/>
        <v>4.3388935327529907</v>
      </c>
    </row>
    <row r="93" spans="1:10" ht="25.5" x14ac:dyDescent="0.2">
      <c r="A93" s="4" t="s">
        <v>15</v>
      </c>
      <c r="B93" s="2" t="s">
        <v>8</v>
      </c>
      <c r="C93" s="2">
        <v>0</v>
      </c>
      <c r="D93" s="2">
        <v>0</v>
      </c>
      <c r="E93" s="7">
        <v>4.151515007019043</v>
      </c>
      <c r="F93" s="7">
        <v>4.2162160873413086</v>
      </c>
      <c r="G93" s="7">
        <v>4.6666665077209473</v>
      </c>
      <c r="H93" s="7">
        <v>3.7000000476837158</v>
      </c>
      <c r="I93" s="11"/>
      <c r="J93" s="12">
        <f t="shared" si="2"/>
        <v>4.1835994124412537</v>
      </c>
    </row>
    <row r="94" spans="1:10" ht="25.5" x14ac:dyDescent="0.2">
      <c r="A94" s="4" t="s">
        <v>16</v>
      </c>
      <c r="B94" s="2" t="s">
        <v>8</v>
      </c>
      <c r="C94" s="2">
        <v>0</v>
      </c>
      <c r="D94" s="2">
        <v>0</v>
      </c>
      <c r="E94" s="7">
        <v>4.0606060028076172</v>
      </c>
      <c r="F94" s="7">
        <v>4.3157896995544434</v>
      </c>
      <c r="G94" s="7">
        <v>5</v>
      </c>
      <c r="H94" s="7">
        <v>3.5454545021057129</v>
      </c>
      <c r="I94" s="11"/>
      <c r="J94" s="12">
        <f t="shared" si="2"/>
        <v>4.2304625511169434</v>
      </c>
    </row>
    <row r="95" spans="1:10" ht="25.5" x14ac:dyDescent="0.2">
      <c r="A95" s="4" t="s">
        <v>17</v>
      </c>
      <c r="B95" s="2" t="s">
        <v>8</v>
      </c>
      <c r="C95" s="2">
        <v>0</v>
      </c>
      <c r="D95" s="2">
        <v>0</v>
      </c>
      <c r="E95" s="7">
        <v>4.1935482025146484</v>
      </c>
      <c r="F95" s="7">
        <v>4.4324326515197754</v>
      </c>
      <c r="G95" s="7">
        <v>5</v>
      </c>
      <c r="H95" s="7">
        <v>3.7999999523162842</v>
      </c>
      <c r="I95" s="11"/>
      <c r="J95" s="12">
        <f t="shared" si="2"/>
        <v>4.356495201587677</v>
      </c>
    </row>
    <row r="96" spans="1:10" ht="25.5" x14ac:dyDescent="0.2">
      <c r="A96" s="4" t="s">
        <v>18</v>
      </c>
      <c r="B96" s="2" t="s">
        <v>8</v>
      </c>
      <c r="C96" s="2">
        <v>0</v>
      </c>
      <c r="D96" s="2">
        <v>0</v>
      </c>
      <c r="E96" s="7">
        <v>3.8965516090393066</v>
      </c>
      <c r="F96" s="7">
        <v>4.2894735336303711</v>
      </c>
      <c r="G96" s="7">
        <v>5</v>
      </c>
      <c r="H96" s="7">
        <v>3.7000000476837158</v>
      </c>
      <c r="I96" s="11"/>
      <c r="J96" s="12">
        <f t="shared" si="2"/>
        <v>4.2215062975883484</v>
      </c>
    </row>
    <row r="97" spans="1:18" ht="25.5" x14ac:dyDescent="0.2">
      <c r="A97" s="4" t="s">
        <v>19</v>
      </c>
      <c r="B97" s="2" t="s">
        <v>8</v>
      </c>
      <c r="C97" s="2">
        <v>0</v>
      </c>
      <c r="D97" s="2">
        <v>0</v>
      </c>
      <c r="E97" s="7">
        <v>4.1818180084228516</v>
      </c>
      <c r="F97" s="7">
        <v>4.2894735336303711</v>
      </c>
      <c r="G97" s="7">
        <v>5</v>
      </c>
      <c r="H97" s="7">
        <v>3.8181817531585693</v>
      </c>
      <c r="I97" s="11"/>
      <c r="J97" s="12">
        <f t="shared" si="2"/>
        <v>4.322368323802948</v>
      </c>
    </row>
    <row r="98" spans="1:18" ht="15" thickBot="1" x14ac:dyDescent="0.25"/>
    <row r="99" spans="1:18" ht="16.5" x14ac:dyDescent="0.2">
      <c r="O99" s="51" t="s">
        <v>26</v>
      </c>
      <c r="P99" s="49" t="s">
        <v>21</v>
      </c>
      <c r="Q99" s="49" t="s">
        <v>27</v>
      </c>
      <c r="R99" s="13" t="s">
        <v>28</v>
      </c>
    </row>
    <row r="100" spans="1:18" ht="17.25" thickBot="1" x14ac:dyDescent="0.25">
      <c r="O100" s="52"/>
      <c r="P100" s="50"/>
      <c r="Q100" s="50"/>
      <c r="R100" s="14" t="s">
        <v>29</v>
      </c>
    </row>
    <row r="101" spans="1:18" ht="33" x14ac:dyDescent="0.2">
      <c r="O101" s="15" t="s">
        <v>30</v>
      </c>
      <c r="P101" s="17" t="s">
        <v>35</v>
      </c>
      <c r="Q101" s="19" t="s">
        <v>40</v>
      </c>
      <c r="R101" s="21" t="s">
        <v>45</v>
      </c>
    </row>
    <row r="102" spans="1:18" ht="16.5" x14ac:dyDescent="0.2">
      <c r="O102" s="15" t="s">
        <v>31</v>
      </c>
      <c r="P102" s="17" t="s">
        <v>36</v>
      </c>
      <c r="Q102" s="19" t="s">
        <v>41</v>
      </c>
      <c r="R102" s="21" t="s">
        <v>46</v>
      </c>
    </row>
    <row r="103" spans="1:18" ht="33" x14ac:dyDescent="0.2">
      <c r="O103" s="15" t="s">
        <v>32</v>
      </c>
      <c r="P103" s="17" t="s">
        <v>37</v>
      </c>
      <c r="Q103" s="19" t="s">
        <v>42</v>
      </c>
      <c r="R103" s="21" t="s">
        <v>47</v>
      </c>
    </row>
    <row r="104" spans="1:18" ht="33" x14ac:dyDescent="0.2">
      <c r="O104" s="15" t="s">
        <v>33</v>
      </c>
      <c r="P104" s="17" t="s">
        <v>38</v>
      </c>
      <c r="Q104" s="19" t="s">
        <v>43</v>
      </c>
      <c r="R104" s="21" t="s">
        <v>48</v>
      </c>
    </row>
    <row r="105" spans="1:18" ht="17.25" thickBot="1" x14ac:dyDescent="0.25">
      <c r="O105" s="16" t="s">
        <v>34</v>
      </c>
      <c r="P105" s="18" t="s">
        <v>39</v>
      </c>
      <c r="Q105" s="20" t="s">
        <v>44</v>
      </c>
      <c r="R105" s="22"/>
    </row>
  </sheetData>
  <mergeCells count="31">
    <mergeCell ref="P99:P100"/>
    <mergeCell ref="Q99:Q100"/>
    <mergeCell ref="O99:O100"/>
    <mergeCell ref="E50:H50"/>
    <mergeCell ref="J50:J51"/>
    <mergeCell ref="A5:A6"/>
    <mergeCell ref="A67:A68"/>
    <mergeCell ref="E67:H67"/>
    <mergeCell ref="J67:J68"/>
    <mergeCell ref="A85:A86"/>
    <mergeCell ref="E85:H85"/>
    <mergeCell ref="J85:J86"/>
    <mergeCell ref="E3:H3"/>
    <mergeCell ref="J3:M3"/>
    <mergeCell ref="N3:Q3"/>
    <mergeCell ref="E33:H33"/>
    <mergeCell ref="J33:M33"/>
    <mergeCell ref="N33:Q33"/>
    <mergeCell ref="A7:A8"/>
    <mergeCell ref="A9:A10"/>
    <mergeCell ref="A11:A12"/>
    <mergeCell ref="A13:A14"/>
    <mergeCell ref="A50:A51"/>
    <mergeCell ref="A27:A28"/>
    <mergeCell ref="A33:A34"/>
    <mergeCell ref="A15:A16"/>
    <mergeCell ref="A17:A18"/>
    <mergeCell ref="A19:A20"/>
    <mergeCell ref="A21:A22"/>
    <mergeCell ref="A23:A24"/>
    <mergeCell ref="A25:A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BB287-5DFE-4E7D-AAE7-2703022C15CB}">
  <dimension ref="A2:T77"/>
  <sheetViews>
    <sheetView topLeftCell="A25" zoomScale="70" zoomScaleNormal="70" workbookViewId="0">
      <selection activeCell="G61" sqref="G61"/>
    </sheetView>
  </sheetViews>
  <sheetFormatPr defaultRowHeight="16.5" x14ac:dyDescent="0.25"/>
  <cols>
    <col min="1" max="1" width="63.375" style="26" customWidth="1"/>
    <col min="2" max="2" width="12.375" style="23" customWidth="1"/>
    <col min="3" max="3" width="14.125" style="23" customWidth="1"/>
    <col min="4" max="4" width="13" style="23" customWidth="1"/>
    <col min="5" max="5" width="14.625" style="23" customWidth="1"/>
    <col min="6" max="6" width="14.125" style="23" customWidth="1"/>
    <col min="7" max="7" width="14.25" style="23" customWidth="1"/>
    <col min="8" max="8" width="16.375" style="23" customWidth="1"/>
    <col min="9" max="9" width="12.375" style="23" customWidth="1"/>
    <col min="10" max="10" width="11.625" style="23" customWidth="1"/>
    <col min="11" max="16384" width="9" style="23"/>
  </cols>
  <sheetData>
    <row r="2" spans="1:20" x14ac:dyDescent="0.25">
      <c r="A2" s="27"/>
      <c r="B2" s="28"/>
      <c r="C2" s="56" t="s">
        <v>86</v>
      </c>
      <c r="D2" s="56"/>
      <c r="E2" s="56"/>
      <c r="F2" s="56"/>
      <c r="G2" s="56"/>
      <c r="H2" s="56"/>
      <c r="I2" s="56" t="s">
        <v>87</v>
      </c>
      <c r="J2" s="56"/>
      <c r="K2" s="56"/>
      <c r="L2" s="56"/>
      <c r="M2" s="56"/>
      <c r="N2" s="56"/>
      <c r="O2" s="56" t="s">
        <v>88</v>
      </c>
      <c r="P2" s="56"/>
      <c r="Q2" s="56"/>
      <c r="R2" s="56"/>
      <c r="S2" s="56"/>
      <c r="T2" s="56"/>
    </row>
    <row r="3" spans="1:20" ht="148.5" x14ac:dyDescent="0.25">
      <c r="A3" s="54" t="s">
        <v>0</v>
      </c>
      <c r="B3" s="55"/>
      <c r="C3" s="29" t="s">
        <v>89</v>
      </c>
      <c r="D3" s="29" t="s">
        <v>90</v>
      </c>
      <c r="E3" s="29" t="s">
        <v>91</v>
      </c>
      <c r="F3" s="29" t="s">
        <v>92</v>
      </c>
      <c r="G3" s="29" t="s">
        <v>93</v>
      </c>
      <c r="H3" s="29" t="s">
        <v>94</v>
      </c>
      <c r="I3" s="29" t="s">
        <v>89</v>
      </c>
      <c r="J3" s="29" t="s">
        <v>90</v>
      </c>
      <c r="K3" s="29" t="s">
        <v>91</v>
      </c>
      <c r="L3" s="29" t="s">
        <v>92</v>
      </c>
      <c r="M3" s="29" t="s">
        <v>93</v>
      </c>
      <c r="N3" s="29" t="s">
        <v>94</v>
      </c>
      <c r="O3" s="29" t="s">
        <v>89</v>
      </c>
      <c r="P3" s="29" t="s">
        <v>90</v>
      </c>
      <c r="Q3" s="29" t="s">
        <v>91</v>
      </c>
      <c r="R3" s="29" t="s">
        <v>92</v>
      </c>
      <c r="S3" s="29" t="s">
        <v>93</v>
      </c>
      <c r="T3" s="29" t="s">
        <v>94</v>
      </c>
    </row>
    <row r="4" spans="1:20" x14ac:dyDescent="0.25">
      <c r="A4" s="53" t="s">
        <v>49</v>
      </c>
      <c r="B4" s="24" t="s">
        <v>8</v>
      </c>
      <c r="C4" s="25">
        <v>4.0888891220092773</v>
      </c>
      <c r="D4" s="25">
        <v>4.6666665077209473</v>
      </c>
      <c r="E4" s="25">
        <v>4.3235292434692383</v>
      </c>
      <c r="F4" s="25">
        <v>4.297297477722168</v>
      </c>
      <c r="G4" s="25">
        <v>4.25</v>
      </c>
      <c r="H4" s="25">
        <v>4.6923074722290039</v>
      </c>
      <c r="I4" s="25">
        <v>3.1176471710205078</v>
      </c>
      <c r="J4" s="25">
        <v>3</v>
      </c>
      <c r="K4" s="25">
        <v>3</v>
      </c>
      <c r="L4" s="25">
        <v>3</v>
      </c>
      <c r="M4" s="25">
        <v>3.3333332538604736</v>
      </c>
      <c r="N4" s="25">
        <v>2</v>
      </c>
      <c r="O4" s="25">
        <v>3</v>
      </c>
      <c r="P4" s="25">
        <v>4</v>
      </c>
      <c r="Q4" s="25">
        <v>3.2999999523162842</v>
      </c>
      <c r="R4" s="25">
        <v>3.5</v>
      </c>
      <c r="S4" s="25">
        <v>4</v>
      </c>
      <c r="T4" s="25">
        <v>2.4000000953674316</v>
      </c>
    </row>
    <row r="5" spans="1:20" x14ac:dyDescent="0.25">
      <c r="A5" s="53"/>
      <c r="B5" s="24" t="s">
        <v>9</v>
      </c>
      <c r="C5" s="25">
        <v>45</v>
      </c>
      <c r="D5" s="25">
        <v>3</v>
      </c>
      <c r="E5" s="25">
        <v>34</v>
      </c>
      <c r="F5" s="25">
        <v>37</v>
      </c>
      <c r="G5" s="25">
        <v>4</v>
      </c>
      <c r="H5" s="25">
        <v>13</v>
      </c>
      <c r="I5" s="25">
        <v>17</v>
      </c>
      <c r="J5" s="25">
        <v>1</v>
      </c>
      <c r="K5" s="25">
        <v>12</v>
      </c>
      <c r="L5" s="25">
        <v>2</v>
      </c>
      <c r="M5" s="25">
        <v>3</v>
      </c>
      <c r="N5" s="25">
        <v>5</v>
      </c>
      <c r="O5" s="25">
        <v>17</v>
      </c>
      <c r="P5" s="25">
        <v>1</v>
      </c>
      <c r="Q5" s="25">
        <v>10</v>
      </c>
      <c r="R5" s="25">
        <v>2</v>
      </c>
      <c r="S5" s="25">
        <v>3</v>
      </c>
      <c r="T5" s="25">
        <v>5</v>
      </c>
    </row>
    <row r="6" spans="1:20" x14ac:dyDescent="0.25">
      <c r="A6" s="53" t="s">
        <v>50</v>
      </c>
      <c r="B6" s="24" t="s">
        <v>8</v>
      </c>
      <c r="C6" s="25">
        <v>4.3181819915771484</v>
      </c>
      <c r="D6" s="25">
        <v>4.3333334922790527</v>
      </c>
      <c r="E6" s="25">
        <v>4.71875</v>
      </c>
      <c r="F6" s="25">
        <v>4.5714287757873535</v>
      </c>
      <c r="G6" s="25">
        <v>4.75</v>
      </c>
      <c r="H6" s="25">
        <v>4.615384578704834</v>
      </c>
      <c r="I6" s="25">
        <v>3.125</v>
      </c>
      <c r="J6" s="25">
        <v>3</v>
      </c>
      <c r="K6" s="25">
        <v>3</v>
      </c>
      <c r="L6" s="25">
        <v>3</v>
      </c>
      <c r="M6" s="25">
        <v>3</v>
      </c>
      <c r="N6" s="25">
        <v>2.5999999046325684</v>
      </c>
      <c r="O6" s="25">
        <v>3.2941176891326904</v>
      </c>
      <c r="P6" s="25">
        <v>4</v>
      </c>
      <c r="Q6" s="25">
        <v>3.4166667461395264</v>
      </c>
      <c r="R6" s="25">
        <v>3.5</v>
      </c>
      <c r="S6" s="25">
        <v>4</v>
      </c>
      <c r="T6" s="25">
        <v>3</v>
      </c>
    </row>
    <row r="7" spans="1:20" x14ac:dyDescent="0.25">
      <c r="A7" s="53"/>
      <c r="B7" s="24" t="s">
        <v>9</v>
      </c>
      <c r="C7" s="25">
        <v>44</v>
      </c>
      <c r="D7" s="25">
        <v>3</v>
      </c>
      <c r="E7" s="25">
        <v>32</v>
      </c>
      <c r="F7" s="25">
        <v>35</v>
      </c>
      <c r="G7" s="25">
        <v>4</v>
      </c>
      <c r="H7" s="25">
        <v>13</v>
      </c>
      <c r="I7" s="25">
        <v>16</v>
      </c>
      <c r="J7" s="25">
        <v>1</v>
      </c>
      <c r="K7" s="25">
        <v>9</v>
      </c>
      <c r="L7" s="25">
        <v>2</v>
      </c>
      <c r="M7" s="25">
        <v>3</v>
      </c>
      <c r="N7" s="25">
        <v>5</v>
      </c>
      <c r="O7" s="25">
        <v>17</v>
      </c>
      <c r="P7" s="25">
        <v>1</v>
      </c>
      <c r="Q7" s="25">
        <v>12</v>
      </c>
      <c r="R7" s="25">
        <v>2</v>
      </c>
      <c r="S7" s="25">
        <v>3</v>
      </c>
      <c r="T7" s="25">
        <v>5</v>
      </c>
    </row>
    <row r="8" spans="1:20" x14ac:dyDescent="0.25">
      <c r="A8" s="53" t="s">
        <v>51</v>
      </c>
      <c r="B8" s="24" t="s">
        <v>8</v>
      </c>
      <c r="C8" s="25">
        <v>4.3777775764465332</v>
      </c>
      <c r="D8" s="25">
        <v>4.3333334922790527</v>
      </c>
      <c r="E8" s="25">
        <v>4.5151515007019043</v>
      </c>
      <c r="F8" s="25">
        <v>4.5526313781738281</v>
      </c>
      <c r="G8" s="25">
        <v>4.5</v>
      </c>
      <c r="H8" s="25">
        <v>4.5454545021057129</v>
      </c>
      <c r="I8" s="25">
        <v>3.1764705181121826</v>
      </c>
      <c r="J8" s="25">
        <v>3</v>
      </c>
      <c r="K8" s="25">
        <v>3</v>
      </c>
      <c r="L8" s="25">
        <v>3</v>
      </c>
      <c r="M8" s="25">
        <v>3.3333332538604736</v>
      </c>
      <c r="N8" s="25">
        <v>2.75</v>
      </c>
      <c r="O8" s="25">
        <v>3.2941176891326904</v>
      </c>
      <c r="P8" s="25">
        <v>4</v>
      </c>
      <c r="Q8" s="25">
        <v>3.5454545021057129</v>
      </c>
      <c r="R8" s="25">
        <v>3.3333332538604736</v>
      </c>
      <c r="S8" s="25">
        <v>4</v>
      </c>
      <c r="T8" s="25">
        <v>3.2000000476837158</v>
      </c>
    </row>
    <row r="9" spans="1:20" x14ac:dyDescent="0.25">
      <c r="A9" s="53"/>
      <c r="B9" s="24" t="s">
        <v>9</v>
      </c>
      <c r="C9" s="25">
        <v>45</v>
      </c>
      <c r="D9" s="25">
        <v>3</v>
      </c>
      <c r="E9" s="25">
        <v>33</v>
      </c>
      <c r="F9" s="25">
        <v>38</v>
      </c>
      <c r="G9" s="25">
        <v>4</v>
      </c>
      <c r="H9" s="25">
        <v>11</v>
      </c>
      <c r="I9" s="25">
        <v>17</v>
      </c>
      <c r="J9" s="25">
        <v>1</v>
      </c>
      <c r="K9" s="25">
        <v>10</v>
      </c>
      <c r="L9" s="25">
        <v>3</v>
      </c>
      <c r="M9" s="25">
        <v>3</v>
      </c>
      <c r="N9" s="25">
        <v>4</v>
      </c>
      <c r="O9" s="25">
        <v>17</v>
      </c>
      <c r="P9" s="25">
        <v>1</v>
      </c>
      <c r="Q9" s="25">
        <v>11</v>
      </c>
      <c r="R9" s="25">
        <v>3</v>
      </c>
      <c r="S9" s="25">
        <v>3</v>
      </c>
      <c r="T9" s="25">
        <v>5</v>
      </c>
    </row>
    <row r="10" spans="1:20" x14ac:dyDescent="0.25">
      <c r="A10" s="53" t="s">
        <v>52</v>
      </c>
      <c r="B10" s="24" t="s">
        <v>8</v>
      </c>
      <c r="C10" s="25">
        <v>4.2666668891906738</v>
      </c>
      <c r="D10" s="25">
        <v>4.3333334922790527</v>
      </c>
      <c r="E10" s="25">
        <v>4.53125</v>
      </c>
      <c r="F10" s="25">
        <v>4.3684210777282715</v>
      </c>
      <c r="G10" s="25">
        <v>4.5</v>
      </c>
      <c r="H10" s="25">
        <v>4.4615383148193359</v>
      </c>
      <c r="I10" s="25">
        <v>3.1176471710205078</v>
      </c>
      <c r="J10" s="25">
        <v>3</v>
      </c>
      <c r="K10" s="25">
        <v>2.8181817531585693</v>
      </c>
      <c r="L10" s="25">
        <v>3</v>
      </c>
      <c r="M10" s="25">
        <v>3.6666667461395264</v>
      </c>
      <c r="N10" s="25">
        <v>2.4000000953674316</v>
      </c>
      <c r="O10" s="25">
        <v>3.2352941036224365</v>
      </c>
      <c r="P10" s="25">
        <v>4</v>
      </c>
      <c r="Q10" s="25">
        <v>3.5454545021057129</v>
      </c>
      <c r="R10" s="25">
        <v>3.3333332538604736</v>
      </c>
      <c r="S10" s="25">
        <v>4</v>
      </c>
      <c r="T10" s="25">
        <v>3.2000000476837158</v>
      </c>
    </row>
    <row r="11" spans="1:20" x14ac:dyDescent="0.25">
      <c r="A11" s="53"/>
      <c r="B11" s="24" t="s">
        <v>9</v>
      </c>
      <c r="C11" s="25">
        <v>45</v>
      </c>
      <c r="D11" s="25">
        <v>3</v>
      </c>
      <c r="E11" s="25">
        <v>32</v>
      </c>
      <c r="F11" s="25">
        <v>38</v>
      </c>
      <c r="G11" s="25">
        <v>4</v>
      </c>
      <c r="H11" s="25">
        <v>13</v>
      </c>
      <c r="I11" s="25">
        <v>17</v>
      </c>
      <c r="J11" s="25">
        <v>1</v>
      </c>
      <c r="K11" s="25">
        <v>11</v>
      </c>
      <c r="L11" s="25">
        <v>3</v>
      </c>
      <c r="M11" s="25">
        <v>3</v>
      </c>
      <c r="N11" s="25">
        <v>5</v>
      </c>
      <c r="O11" s="25">
        <v>17</v>
      </c>
      <c r="P11" s="25">
        <v>1</v>
      </c>
      <c r="Q11" s="25">
        <v>11</v>
      </c>
      <c r="R11" s="25">
        <v>3</v>
      </c>
      <c r="S11" s="25">
        <v>2</v>
      </c>
      <c r="T11" s="25">
        <v>5</v>
      </c>
    </row>
    <row r="12" spans="1:20" x14ac:dyDescent="0.25">
      <c r="A12" s="53" t="s">
        <v>53</v>
      </c>
      <c r="B12" s="24" t="s">
        <v>8</v>
      </c>
      <c r="C12" s="25">
        <v>4.2727274894714355</v>
      </c>
      <c r="D12" s="25">
        <v>4.3333334922790527</v>
      </c>
      <c r="E12" s="25">
        <v>4.625</v>
      </c>
      <c r="F12" s="25">
        <v>4.5</v>
      </c>
      <c r="G12" s="25">
        <v>4.5</v>
      </c>
      <c r="H12" s="25">
        <v>4.5833334922790527</v>
      </c>
      <c r="I12" s="25">
        <v>3.0588235855102539</v>
      </c>
      <c r="J12" s="25">
        <v>3</v>
      </c>
      <c r="K12" s="25">
        <v>3.0909090042114258</v>
      </c>
      <c r="L12" s="25">
        <v>3</v>
      </c>
      <c r="M12" s="25">
        <v>3.6666667461395264</v>
      </c>
      <c r="N12" s="25">
        <v>2</v>
      </c>
      <c r="O12" s="25">
        <v>3.1176471710205078</v>
      </c>
      <c r="P12" s="25">
        <v>4</v>
      </c>
      <c r="Q12" s="25">
        <v>3.7999999523162842</v>
      </c>
      <c r="R12" s="25">
        <v>3.3333332538604736</v>
      </c>
      <c r="S12" s="25">
        <v>4</v>
      </c>
      <c r="T12" s="25">
        <v>2.5</v>
      </c>
    </row>
    <row r="13" spans="1:20" x14ac:dyDescent="0.25">
      <c r="A13" s="53"/>
      <c r="B13" s="24" t="s">
        <v>9</v>
      </c>
      <c r="C13" s="25">
        <v>44</v>
      </c>
      <c r="D13" s="25">
        <v>3</v>
      </c>
      <c r="E13" s="25">
        <v>32</v>
      </c>
      <c r="F13" s="25">
        <v>38</v>
      </c>
      <c r="G13" s="25">
        <v>4</v>
      </c>
      <c r="H13" s="25">
        <v>12</v>
      </c>
      <c r="I13" s="25">
        <v>17</v>
      </c>
      <c r="J13" s="25">
        <v>1</v>
      </c>
      <c r="K13" s="25">
        <v>11</v>
      </c>
      <c r="L13" s="25">
        <v>3</v>
      </c>
      <c r="M13" s="25">
        <v>3</v>
      </c>
      <c r="N13" s="25">
        <v>5</v>
      </c>
      <c r="O13" s="25">
        <v>17</v>
      </c>
      <c r="P13" s="25">
        <v>1</v>
      </c>
      <c r="Q13" s="25">
        <v>10</v>
      </c>
      <c r="R13" s="25">
        <v>3</v>
      </c>
      <c r="S13" s="25">
        <v>3</v>
      </c>
      <c r="T13" s="25">
        <v>6</v>
      </c>
    </row>
    <row r="14" spans="1:20" x14ac:dyDescent="0.25">
      <c r="A14" s="53" t="s">
        <v>54</v>
      </c>
      <c r="B14" s="24" t="s">
        <v>8</v>
      </c>
      <c r="C14" s="25">
        <v>4.2954545021057129</v>
      </c>
      <c r="D14" s="25">
        <v>4.3333334922790527</v>
      </c>
      <c r="E14" s="25">
        <v>4.6363635063171387</v>
      </c>
      <c r="F14" s="25">
        <v>4.5675673484802246</v>
      </c>
      <c r="G14" s="25">
        <v>4.5</v>
      </c>
      <c r="H14" s="25">
        <v>4.6923074722290039</v>
      </c>
      <c r="I14" s="25">
        <v>3.125</v>
      </c>
      <c r="J14" s="25">
        <v>3</v>
      </c>
      <c r="K14" s="25">
        <v>3</v>
      </c>
      <c r="L14" s="25">
        <v>3</v>
      </c>
      <c r="M14" s="25">
        <v>3.3333332538604736</v>
      </c>
      <c r="N14" s="25">
        <v>2.5999999046325684</v>
      </c>
      <c r="O14" s="25">
        <v>3.25</v>
      </c>
      <c r="P14" s="25">
        <v>4</v>
      </c>
      <c r="Q14" s="25">
        <v>3.5454545021057129</v>
      </c>
      <c r="R14" s="25">
        <v>3.3333332538604736</v>
      </c>
      <c r="S14" s="25">
        <v>4</v>
      </c>
      <c r="T14" s="25">
        <v>3.1666667461395264</v>
      </c>
    </row>
    <row r="15" spans="1:20" x14ac:dyDescent="0.25">
      <c r="A15" s="53"/>
      <c r="B15" s="24" t="s">
        <v>9</v>
      </c>
      <c r="C15" s="25">
        <v>44</v>
      </c>
      <c r="D15" s="25">
        <v>3</v>
      </c>
      <c r="E15" s="25">
        <v>33</v>
      </c>
      <c r="F15" s="25">
        <v>37</v>
      </c>
      <c r="G15" s="25">
        <v>4</v>
      </c>
      <c r="H15" s="25">
        <v>13</v>
      </c>
      <c r="I15" s="25">
        <v>16</v>
      </c>
      <c r="J15" s="25">
        <v>1</v>
      </c>
      <c r="K15" s="25">
        <v>10</v>
      </c>
      <c r="L15" s="25">
        <v>3</v>
      </c>
      <c r="M15" s="25">
        <v>3</v>
      </c>
      <c r="N15" s="25">
        <v>5</v>
      </c>
      <c r="O15" s="25">
        <v>16</v>
      </c>
      <c r="P15" s="25">
        <v>1</v>
      </c>
      <c r="Q15" s="25">
        <v>11</v>
      </c>
      <c r="R15" s="25">
        <v>3</v>
      </c>
      <c r="S15" s="25">
        <v>3</v>
      </c>
      <c r="T15" s="25">
        <v>6</v>
      </c>
    </row>
    <row r="16" spans="1:20" x14ac:dyDescent="0.25">
      <c r="A16" s="53" t="s">
        <v>55</v>
      </c>
      <c r="B16" s="24" t="s">
        <v>8</v>
      </c>
      <c r="C16" s="25">
        <v>4.2727274894714355</v>
      </c>
      <c r="D16" s="25">
        <v>4.3333334922790527</v>
      </c>
      <c r="E16" s="25">
        <v>4.6363635063171387</v>
      </c>
      <c r="F16" s="25">
        <v>4.5945944786071777</v>
      </c>
      <c r="G16" s="25">
        <v>4.5</v>
      </c>
      <c r="H16" s="25">
        <v>4.769230842590332</v>
      </c>
      <c r="I16" s="25">
        <v>3.2857143878936768</v>
      </c>
      <c r="J16" s="25">
        <v>3</v>
      </c>
      <c r="K16" s="25">
        <v>3.0999999046325684</v>
      </c>
      <c r="L16" s="25">
        <v>3</v>
      </c>
      <c r="M16" s="25">
        <v>3.3333332538604736</v>
      </c>
      <c r="N16" s="25">
        <v>2.4000000953674316</v>
      </c>
      <c r="O16" s="25">
        <v>3.25</v>
      </c>
      <c r="P16" s="25">
        <v>4</v>
      </c>
      <c r="Q16" s="25">
        <v>3.8181817531585693</v>
      </c>
      <c r="R16" s="25">
        <v>3.3333332538604736</v>
      </c>
      <c r="S16" s="25">
        <v>4</v>
      </c>
      <c r="T16" s="25">
        <v>2.5999999046325684</v>
      </c>
    </row>
    <row r="17" spans="1:20" x14ac:dyDescent="0.25">
      <c r="A17" s="53"/>
      <c r="B17" s="24" t="s">
        <v>9</v>
      </c>
      <c r="C17" s="25">
        <v>44</v>
      </c>
      <c r="D17" s="25">
        <v>3</v>
      </c>
      <c r="E17" s="25">
        <v>33</v>
      </c>
      <c r="F17" s="25">
        <v>37</v>
      </c>
      <c r="G17" s="25">
        <v>4</v>
      </c>
      <c r="H17" s="25">
        <v>13</v>
      </c>
      <c r="I17" s="25">
        <v>14</v>
      </c>
      <c r="J17" s="25">
        <v>1</v>
      </c>
      <c r="K17" s="25">
        <v>10</v>
      </c>
      <c r="L17" s="25">
        <v>3</v>
      </c>
      <c r="M17" s="25">
        <v>3</v>
      </c>
      <c r="N17" s="25">
        <v>5</v>
      </c>
      <c r="O17" s="25">
        <v>16</v>
      </c>
      <c r="P17" s="25">
        <v>1</v>
      </c>
      <c r="Q17" s="25">
        <v>11</v>
      </c>
      <c r="R17" s="25">
        <v>3</v>
      </c>
      <c r="S17" s="25">
        <v>3</v>
      </c>
      <c r="T17" s="25">
        <v>5</v>
      </c>
    </row>
    <row r="18" spans="1:20" x14ac:dyDescent="0.25">
      <c r="A18" s="53" t="s">
        <v>56</v>
      </c>
      <c r="B18" s="24" t="s">
        <v>8</v>
      </c>
      <c r="C18" s="25">
        <v>4.1428570747375488</v>
      </c>
      <c r="D18" s="25">
        <v>4.6666665077209473</v>
      </c>
      <c r="E18" s="25">
        <v>4.59375</v>
      </c>
      <c r="F18" s="25">
        <v>4.4324326515197754</v>
      </c>
      <c r="G18" s="25">
        <v>4.75</v>
      </c>
      <c r="H18" s="25">
        <v>4.7272725105285645</v>
      </c>
      <c r="I18" s="25">
        <v>3.3571429252624512</v>
      </c>
      <c r="J18" s="25">
        <v>3</v>
      </c>
      <c r="K18" s="25">
        <v>3.2222223281860352</v>
      </c>
      <c r="L18" s="25">
        <v>3</v>
      </c>
      <c r="M18" s="25">
        <v>3.3333332538604736</v>
      </c>
      <c r="N18" s="25">
        <v>2.5999999046325684</v>
      </c>
      <c r="O18" s="25">
        <v>3.3333332538604736</v>
      </c>
      <c r="P18" s="25">
        <v>4</v>
      </c>
      <c r="Q18" s="25">
        <v>3.5</v>
      </c>
      <c r="R18" s="25">
        <v>3.3333332538604736</v>
      </c>
      <c r="S18" s="25">
        <v>4</v>
      </c>
      <c r="T18" s="25">
        <v>3.2000000476837158</v>
      </c>
    </row>
    <row r="19" spans="1:20" x14ac:dyDescent="0.25">
      <c r="A19" s="53"/>
      <c r="B19" s="24" t="s">
        <v>9</v>
      </c>
      <c r="C19" s="25">
        <v>42</v>
      </c>
      <c r="D19" s="25">
        <v>3</v>
      </c>
      <c r="E19" s="25">
        <v>32</v>
      </c>
      <c r="F19" s="25">
        <v>37</v>
      </c>
      <c r="G19" s="25">
        <v>4</v>
      </c>
      <c r="H19" s="25">
        <v>11</v>
      </c>
      <c r="I19" s="25">
        <v>14</v>
      </c>
      <c r="J19" s="25">
        <v>1</v>
      </c>
      <c r="K19" s="25">
        <v>9</v>
      </c>
      <c r="L19" s="25">
        <v>3</v>
      </c>
      <c r="M19" s="25">
        <v>3</v>
      </c>
      <c r="N19" s="25">
        <v>5</v>
      </c>
      <c r="O19" s="25">
        <v>15</v>
      </c>
      <c r="P19" s="25">
        <v>1</v>
      </c>
      <c r="Q19" s="25">
        <v>10</v>
      </c>
      <c r="R19" s="25">
        <v>3</v>
      </c>
      <c r="S19" s="25">
        <v>3</v>
      </c>
      <c r="T19" s="25">
        <v>5</v>
      </c>
    </row>
    <row r="20" spans="1:20" x14ac:dyDescent="0.25">
      <c r="A20" s="53" t="s">
        <v>57</v>
      </c>
      <c r="B20" s="24" t="s">
        <v>8</v>
      </c>
      <c r="C20" s="25">
        <v>4.3953490257263184</v>
      </c>
      <c r="D20" s="25">
        <v>4.6666665077209473</v>
      </c>
      <c r="E20" s="25">
        <v>4.53125</v>
      </c>
      <c r="F20" s="25">
        <v>4.5135135650634766</v>
      </c>
      <c r="G20" s="25">
        <v>4.5</v>
      </c>
      <c r="H20" s="25">
        <v>4.4615383148193359</v>
      </c>
      <c r="I20" s="25">
        <v>3.25</v>
      </c>
      <c r="J20" s="25">
        <v>3</v>
      </c>
      <c r="K20" s="25">
        <v>2.8888888359069824</v>
      </c>
      <c r="L20" s="25">
        <v>3</v>
      </c>
      <c r="M20" s="25">
        <v>3.3333332538604736</v>
      </c>
      <c r="N20" s="25">
        <v>3</v>
      </c>
      <c r="O20" s="25">
        <v>3.3125</v>
      </c>
      <c r="P20" s="25">
        <v>4</v>
      </c>
      <c r="Q20" s="25">
        <v>3.5999999046325684</v>
      </c>
      <c r="R20" s="25">
        <v>3.3333332538604736</v>
      </c>
      <c r="S20" s="25">
        <v>4</v>
      </c>
      <c r="T20" s="25">
        <v>3.25</v>
      </c>
    </row>
    <row r="21" spans="1:20" x14ac:dyDescent="0.25">
      <c r="A21" s="53"/>
      <c r="B21" s="24" t="s">
        <v>9</v>
      </c>
      <c r="C21" s="25">
        <v>43</v>
      </c>
      <c r="D21" s="25">
        <v>3</v>
      </c>
      <c r="E21" s="25">
        <v>32</v>
      </c>
      <c r="F21" s="25">
        <v>37</v>
      </c>
      <c r="G21" s="25">
        <v>4</v>
      </c>
      <c r="H21" s="25">
        <v>13</v>
      </c>
      <c r="I21" s="25">
        <v>16</v>
      </c>
      <c r="J21" s="25">
        <v>1</v>
      </c>
      <c r="K21" s="25">
        <v>9</v>
      </c>
      <c r="L21" s="25">
        <v>3</v>
      </c>
      <c r="M21" s="25">
        <v>3</v>
      </c>
      <c r="N21" s="25">
        <v>6</v>
      </c>
      <c r="O21" s="25">
        <v>16</v>
      </c>
      <c r="P21" s="25">
        <v>1</v>
      </c>
      <c r="Q21" s="25">
        <v>10</v>
      </c>
      <c r="R21" s="25">
        <v>3</v>
      </c>
      <c r="S21" s="25">
        <v>3</v>
      </c>
      <c r="T21" s="25">
        <v>4</v>
      </c>
    </row>
    <row r="22" spans="1:20" x14ac:dyDescent="0.25">
      <c r="A22" s="53" t="s">
        <v>58</v>
      </c>
      <c r="B22" s="24" t="s">
        <v>8</v>
      </c>
      <c r="C22" s="25">
        <v>4.2857141494750977</v>
      </c>
      <c r="D22" s="25">
        <v>4.6666665077209473</v>
      </c>
      <c r="E22" s="25">
        <v>4.6875</v>
      </c>
      <c r="F22" s="25">
        <v>4.7297296524047852</v>
      </c>
      <c r="G22" s="25">
        <v>4.5</v>
      </c>
      <c r="H22" s="25">
        <v>4.5833334922790527</v>
      </c>
      <c r="I22" s="25">
        <v>3.375</v>
      </c>
      <c r="J22" s="25">
        <v>3</v>
      </c>
      <c r="K22" s="25">
        <v>3.2222223281860352</v>
      </c>
      <c r="L22" s="25">
        <v>3</v>
      </c>
      <c r="M22" s="25">
        <v>3.6666667461395264</v>
      </c>
      <c r="N22" s="25">
        <v>2.4000000953674316</v>
      </c>
      <c r="O22" s="25">
        <v>3.3125</v>
      </c>
      <c r="P22" s="25">
        <v>4</v>
      </c>
      <c r="Q22" s="25">
        <v>3.7999999523162842</v>
      </c>
      <c r="R22" s="25">
        <v>3.3333332538604736</v>
      </c>
      <c r="S22" s="25">
        <v>4</v>
      </c>
      <c r="T22" s="25">
        <v>3.25</v>
      </c>
    </row>
    <row r="23" spans="1:20" x14ac:dyDescent="0.25">
      <c r="A23" s="53"/>
      <c r="B23" s="24" t="s">
        <v>9</v>
      </c>
      <c r="C23" s="25">
        <v>42</v>
      </c>
      <c r="D23" s="25">
        <v>3</v>
      </c>
      <c r="E23" s="25">
        <v>32</v>
      </c>
      <c r="F23" s="25">
        <v>37</v>
      </c>
      <c r="G23" s="25">
        <v>4</v>
      </c>
      <c r="H23" s="25">
        <v>12</v>
      </c>
      <c r="I23" s="25">
        <v>16</v>
      </c>
      <c r="J23" s="25">
        <v>1</v>
      </c>
      <c r="K23" s="25">
        <v>9</v>
      </c>
      <c r="L23" s="25">
        <v>3</v>
      </c>
      <c r="M23" s="25">
        <v>3</v>
      </c>
      <c r="N23" s="25">
        <v>5</v>
      </c>
      <c r="O23" s="25">
        <v>16</v>
      </c>
      <c r="P23" s="25">
        <v>1</v>
      </c>
      <c r="Q23" s="25">
        <v>10</v>
      </c>
      <c r="R23" s="25">
        <v>3</v>
      </c>
      <c r="S23" s="25">
        <v>3</v>
      </c>
      <c r="T23" s="25">
        <v>4</v>
      </c>
    </row>
    <row r="24" spans="1:20" x14ac:dyDescent="0.25">
      <c r="A24" s="53" t="s">
        <v>59</v>
      </c>
      <c r="B24" s="24" t="s">
        <v>8</v>
      </c>
      <c r="C24" s="25">
        <v>4.3255815505981445</v>
      </c>
      <c r="D24" s="25">
        <v>4.6666665077209473</v>
      </c>
      <c r="E24" s="25">
        <v>4.71875</v>
      </c>
      <c r="F24" s="25">
        <v>4.648648738861084</v>
      </c>
      <c r="G24" s="25">
        <v>4.5</v>
      </c>
      <c r="H24" s="25">
        <v>4.769230842590332</v>
      </c>
      <c r="I24" s="25">
        <v>3.2941176891326904</v>
      </c>
      <c r="J24" s="25">
        <v>3</v>
      </c>
      <c r="K24" s="25">
        <v>3.2222223281860352</v>
      </c>
      <c r="L24" s="25">
        <v>3.3333332538604736</v>
      </c>
      <c r="M24" s="25">
        <v>3</v>
      </c>
      <c r="N24" s="25">
        <v>2.2000000476837158</v>
      </c>
      <c r="O24" s="25">
        <v>3.25</v>
      </c>
      <c r="P24" s="25">
        <v>4</v>
      </c>
      <c r="Q24" s="25">
        <v>3.7999999523162842</v>
      </c>
      <c r="R24" s="25">
        <v>3.3333332538604736</v>
      </c>
      <c r="S24" s="25">
        <v>4</v>
      </c>
      <c r="T24" s="25">
        <v>3.2000000476837158</v>
      </c>
    </row>
    <row r="25" spans="1:20" x14ac:dyDescent="0.25">
      <c r="A25" s="53"/>
      <c r="B25" s="24" t="s">
        <v>9</v>
      </c>
      <c r="C25" s="25">
        <v>43</v>
      </c>
      <c r="D25" s="25">
        <v>3</v>
      </c>
      <c r="E25" s="25">
        <v>32</v>
      </c>
      <c r="F25" s="25">
        <v>37</v>
      </c>
      <c r="G25" s="25">
        <v>4</v>
      </c>
      <c r="H25" s="25">
        <v>13</v>
      </c>
      <c r="I25" s="25">
        <v>17</v>
      </c>
      <c r="J25" s="25">
        <v>1</v>
      </c>
      <c r="K25" s="25">
        <v>9</v>
      </c>
      <c r="L25" s="25">
        <v>3</v>
      </c>
      <c r="M25" s="25">
        <v>3</v>
      </c>
      <c r="N25" s="25">
        <v>5</v>
      </c>
      <c r="O25" s="25">
        <v>16</v>
      </c>
      <c r="P25" s="25">
        <v>1</v>
      </c>
      <c r="Q25" s="25">
        <v>10</v>
      </c>
      <c r="R25" s="25">
        <v>3</v>
      </c>
      <c r="S25" s="25">
        <v>3</v>
      </c>
      <c r="T25" s="25">
        <v>5</v>
      </c>
    </row>
    <row r="26" spans="1:20" x14ac:dyDescent="0.25">
      <c r="A26" s="53" t="s">
        <v>60</v>
      </c>
      <c r="B26" s="24" t="s">
        <v>8</v>
      </c>
      <c r="C26" s="25">
        <v>4.3636364936828613</v>
      </c>
      <c r="D26" s="25">
        <v>4.6666665077209473</v>
      </c>
      <c r="E26" s="25">
        <v>4.6875</v>
      </c>
      <c r="F26" s="25">
        <v>4.6216216087341309</v>
      </c>
      <c r="G26" s="25">
        <v>4.5</v>
      </c>
      <c r="H26" s="25">
        <v>4.6666665077209473</v>
      </c>
      <c r="I26" s="25">
        <v>3.3125</v>
      </c>
      <c r="J26" s="25">
        <v>3</v>
      </c>
      <c r="K26" s="25">
        <v>3.1111111640930176</v>
      </c>
      <c r="L26" s="25">
        <v>3.3333332538604736</v>
      </c>
      <c r="M26" s="25">
        <v>3.3333332538604736</v>
      </c>
      <c r="N26" s="25">
        <v>2.4000000953674316</v>
      </c>
      <c r="O26" s="25">
        <v>3.3125</v>
      </c>
      <c r="P26" s="25">
        <v>4</v>
      </c>
      <c r="Q26" s="25">
        <v>3.6666667461395264</v>
      </c>
      <c r="R26" s="25">
        <v>3.6666667461395264</v>
      </c>
      <c r="S26" s="25">
        <v>4</v>
      </c>
      <c r="T26" s="25">
        <v>3</v>
      </c>
    </row>
    <row r="27" spans="1:20" x14ac:dyDescent="0.25">
      <c r="A27" s="53"/>
      <c r="B27" s="24" t="s">
        <v>9</v>
      </c>
      <c r="C27" s="25">
        <v>44</v>
      </c>
      <c r="D27" s="25">
        <v>3</v>
      </c>
      <c r="E27" s="25">
        <v>32</v>
      </c>
      <c r="F27" s="25">
        <v>37</v>
      </c>
      <c r="G27" s="25">
        <v>4</v>
      </c>
      <c r="H27" s="25">
        <v>12</v>
      </c>
      <c r="I27" s="25">
        <v>16</v>
      </c>
      <c r="J27" s="25">
        <v>1</v>
      </c>
      <c r="K27" s="25">
        <v>9</v>
      </c>
      <c r="L27" s="25">
        <v>3</v>
      </c>
      <c r="M27" s="25">
        <v>3</v>
      </c>
      <c r="N27" s="25">
        <v>5</v>
      </c>
      <c r="O27" s="25">
        <v>16</v>
      </c>
      <c r="P27" s="25">
        <v>1</v>
      </c>
      <c r="Q27" s="25">
        <v>9</v>
      </c>
      <c r="R27" s="25">
        <v>3</v>
      </c>
      <c r="S27" s="25">
        <v>3</v>
      </c>
      <c r="T27" s="25">
        <v>5</v>
      </c>
    </row>
    <row r="28" spans="1:20" x14ac:dyDescent="0.25">
      <c r="A28" s="53" t="s">
        <v>61</v>
      </c>
      <c r="B28" s="24" t="s">
        <v>8</v>
      </c>
      <c r="C28" s="25">
        <v>4.3333334922790527</v>
      </c>
      <c r="D28" s="25">
        <v>4.3333334922790527</v>
      </c>
      <c r="E28" s="25">
        <v>4.7096772193908691</v>
      </c>
      <c r="F28" s="25">
        <v>4.5945944786071777</v>
      </c>
      <c r="G28" s="25">
        <v>4.5</v>
      </c>
      <c r="H28" s="25">
        <v>4.6923074722290039</v>
      </c>
      <c r="I28" s="25">
        <v>3.3125</v>
      </c>
      <c r="J28" s="25">
        <v>3</v>
      </c>
      <c r="K28" s="25">
        <v>3.2222223281860352</v>
      </c>
      <c r="L28" s="25">
        <v>3.3333332538604736</v>
      </c>
      <c r="M28" s="25">
        <v>3.3333332538604736</v>
      </c>
      <c r="N28" s="25">
        <v>2.2000000476837158</v>
      </c>
      <c r="O28" s="25">
        <v>3.2666666507720947</v>
      </c>
      <c r="P28" s="25">
        <v>4</v>
      </c>
      <c r="Q28" s="25">
        <v>3.7000000476837158</v>
      </c>
      <c r="R28" s="25">
        <v>3.3333332538604736</v>
      </c>
      <c r="S28" s="25">
        <v>4</v>
      </c>
      <c r="T28" s="25">
        <v>2.5999999046325684</v>
      </c>
    </row>
    <row r="29" spans="1:20" x14ac:dyDescent="0.25">
      <c r="A29" s="53"/>
      <c r="B29" s="24" t="s">
        <v>9</v>
      </c>
      <c r="C29" s="25">
        <v>42</v>
      </c>
      <c r="D29" s="25">
        <v>3</v>
      </c>
      <c r="E29" s="25">
        <v>31</v>
      </c>
      <c r="F29" s="25">
        <v>37</v>
      </c>
      <c r="G29" s="25">
        <v>4</v>
      </c>
      <c r="H29" s="25">
        <v>13</v>
      </c>
      <c r="I29" s="25">
        <v>16</v>
      </c>
      <c r="J29" s="25">
        <v>1</v>
      </c>
      <c r="K29" s="25">
        <v>9</v>
      </c>
      <c r="L29" s="25">
        <v>3</v>
      </c>
      <c r="M29" s="25">
        <v>3</v>
      </c>
      <c r="N29" s="25">
        <v>5</v>
      </c>
      <c r="O29" s="25">
        <v>15</v>
      </c>
      <c r="P29" s="25">
        <v>1</v>
      </c>
      <c r="Q29" s="25">
        <v>10</v>
      </c>
      <c r="R29" s="25">
        <v>3</v>
      </c>
      <c r="S29" s="25">
        <v>3</v>
      </c>
      <c r="T29" s="25">
        <v>5</v>
      </c>
    </row>
    <row r="30" spans="1:20" x14ac:dyDescent="0.25">
      <c r="A30" s="53" t="s">
        <v>62</v>
      </c>
      <c r="B30" s="24" t="s">
        <v>8</v>
      </c>
      <c r="C30" s="25">
        <v>4.2325582504272461</v>
      </c>
      <c r="D30" s="25">
        <v>4.3333334922790527</v>
      </c>
      <c r="E30" s="25">
        <v>4.5625</v>
      </c>
      <c r="F30" s="25">
        <v>4.4117646217346191</v>
      </c>
      <c r="G30" s="25">
        <v>4.75</v>
      </c>
      <c r="H30" s="25">
        <v>4.5384616851806641</v>
      </c>
      <c r="I30" s="25">
        <v>3.2666666507720947</v>
      </c>
      <c r="J30" s="25">
        <v>3</v>
      </c>
      <c r="K30" s="25">
        <v>3.1111111640930176</v>
      </c>
      <c r="L30" s="25">
        <v>3</v>
      </c>
      <c r="M30" s="25">
        <v>3.3333332538604736</v>
      </c>
      <c r="N30" s="25">
        <v>2.75</v>
      </c>
      <c r="O30" s="25">
        <v>3.1428570747375488</v>
      </c>
      <c r="P30" s="25">
        <v>4</v>
      </c>
      <c r="Q30" s="25">
        <v>3.4000000953674316</v>
      </c>
      <c r="R30" s="25">
        <v>3.3333332538604736</v>
      </c>
      <c r="S30" s="25">
        <v>4</v>
      </c>
      <c r="T30" s="25">
        <v>2.75</v>
      </c>
    </row>
    <row r="31" spans="1:20" x14ac:dyDescent="0.25">
      <c r="A31" s="53"/>
      <c r="B31" s="24" t="s">
        <v>9</v>
      </c>
      <c r="C31" s="25">
        <v>43</v>
      </c>
      <c r="D31" s="25">
        <v>3</v>
      </c>
      <c r="E31" s="25">
        <v>32</v>
      </c>
      <c r="F31" s="25">
        <v>34</v>
      </c>
      <c r="G31" s="25">
        <v>4</v>
      </c>
      <c r="H31" s="25">
        <v>13</v>
      </c>
      <c r="I31" s="25">
        <v>15</v>
      </c>
      <c r="J31" s="25">
        <v>1</v>
      </c>
      <c r="K31" s="25">
        <v>9</v>
      </c>
      <c r="L31" s="25">
        <v>3</v>
      </c>
      <c r="M31" s="25">
        <v>3</v>
      </c>
      <c r="N31" s="25">
        <v>4</v>
      </c>
      <c r="O31" s="25">
        <v>14</v>
      </c>
      <c r="P31" s="25">
        <v>1</v>
      </c>
      <c r="Q31" s="25">
        <v>10</v>
      </c>
      <c r="R31" s="25">
        <v>3</v>
      </c>
      <c r="S31" s="25">
        <v>3</v>
      </c>
      <c r="T31" s="25">
        <v>4</v>
      </c>
    </row>
    <row r="32" spans="1:20" x14ac:dyDescent="0.25">
      <c r="A32" s="53" t="s">
        <v>63</v>
      </c>
      <c r="B32" s="24" t="s">
        <v>8</v>
      </c>
      <c r="C32" s="25">
        <v>4.1395349502563477</v>
      </c>
      <c r="D32" s="25">
        <v>4.3333334922790527</v>
      </c>
      <c r="E32" s="25">
        <v>4.5161290168762207</v>
      </c>
      <c r="F32" s="25">
        <v>4.3030304908752441</v>
      </c>
      <c r="G32" s="25">
        <v>4</v>
      </c>
      <c r="H32" s="25">
        <v>4.4615383148193359</v>
      </c>
      <c r="I32" s="25">
        <v>3.2666666507720947</v>
      </c>
      <c r="J32" s="25">
        <v>3</v>
      </c>
      <c r="K32" s="25">
        <v>3.2222223281860352</v>
      </c>
      <c r="L32" s="25">
        <v>3</v>
      </c>
      <c r="M32" s="25">
        <v>2.6666667461395264</v>
      </c>
      <c r="N32" s="25">
        <v>2.2000000476837158</v>
      </c>
      <c r="O32" s="25">
        <v>3.3125</v>
      </c>
      <c r="P32" s="25">
        <v>4</v>
      </c>
      <c r="Q32" s="25">
        <v>3.7999999523162842</v>
      </c>
      <c r="R32" s="25">
        <v>3.3333332538604736</v>
      </c>
      <c r="S32" s="25">
        <v>3.6666667461395264</v>
      </c>
      <c r="T32" s="25">
        <v>2.5</v>
      </c>
    </row>
    <row r="33" spans="1:20" x14ac:dyDescent="0.25">
      <c r="A33" s="53"/>
      <c r="B33" s="24" t="s">
        <v>9</v>
      </c>
      <c r="C33" s="25">
        <v>43</v>
      </c>
      <c r="D33" s="25">
        <v>3</v>
      </c>
      <c r="E33" s="25">
        <v>31</v>
      </c>
      <c r="F33" s="25">
        <v>33</v>
      </c>
      <c r="G33" s="25">
        <v>3</v>
      </c>
      <c r="H33" s="25">
        <v>13</v>
      </c>
      <c r="I33" s="25">
        <v>15</v>
      </c>
      <c r="J33" s="25">
        <v>1</v>
      </c>
      <c r="K33" s="25">
        <v>9</v>
      </c>
      <c r="L33" s="25">
        <v>3</v>
      </c>
      <c r="M33" s="25">
        <v>3</v>
      </c>
      <c r="N33" s="25">
        <v>5</v>
      </c>
      <c r="O33" s="25">
        <v>16</v>
      </c>
      <c r="P33" s="25">
        <v>1</v>
      </c>
      <c r="Q33" s="25">
        <v>10</v>
      </c>
      <c r="R33" s="25">
        <v>3</v>
      </c>
      <c r="S33" s="25">
        <v>3</v>
      </c>
      <c r="T33" s="25">
        <v>4</v>
      </c>
    </row>
    <row r="34" spans="1:20" x14ac:dyDescent="0.25">
      <c r="A34" s="53" t="s">
        <v>64</v>
      </c>
      <c r="B34" s="24" t="s">
        <v>8</v>
      </c>
      <c r="C34" s="25">
        <v>4.1395349502563477</v>
      </c>
      <c r="D34" s="25">
        <v>4.3333334922790527</v>
      </c>
      <c r="E34" s="25">
        <v>4.6875</v>
      </c>
      <c r="F34" s="25">
        <v>4.4571428298950195</v>
      </c>
      <c r="G34" s="25">
        <v>4.75</v>
      </c>
      <c r="H34" s="25">
        <v>4.6923074722290039</v>
      </c>
      <c r="I34" s="25">
        <v>3.3125</v>
      </c>
      <c r="J34" s="25">
        <v>3</v>
      </c>
      <c r="K34" s="25">
        <v>3.3333332538604736</v>
      </c>
      <c r="L34" s="25">
        <v>3</v>
      </c>
      <c r="M34" s="25">
        <v>3.3333332538604736</v>
      </c>
      <c r="N34" s="25">
        <v>2.4000000953674316</v>
      </c>
      <c r="O34" s="25">
        <v>3.3125</v>
      </c>
      <c r="P34" s="25">
        <v>4</v>
      </c>
      <c r="Q34" s="25">
        <v>3.5999999046325684</v>
      </c>
      <c r="R34" s="25">
        <v>3.3333332538604736</v>
      </c>
      <c r="S34" s="25">
        <v>4</v>
      </c>
      <c r="T34" s="25">
        <v>2.8333332538604736</v>
      </c>
    </row>
    <row r="35" spans="1:20" x14ac:dyDescent="0.25">
      <c r="A35" s="53"/>
      <c r="B35" s="24" t="s">
        <v>9</v>
      </c>
      <c r="C35" s="25">
        <v>43</v>
      </c>
      <c r="D35" s="25">
        <v>3</v>
      </c>
      <c r="E35" s="25">
        <v>32</v>
      </c>
      <c r="F35" s="25">
        <v>35</v>
      </c>
      <c r="G35" s="25">
        <v>4</v>
      </c>
      <c r="H35" s="25">
        <v>13</v>
      </c>
      <c r="I35" s="25">
        <v>16</v>
      </c>
      <c r="J35" s="25">
        <v>1</v>
      </c>
      <c r="K35" s="25">
        <v>9</v>
      </c>
      <c r="L35" s="25">
        <v>3</v>
      </c>
      <c r="M35" s="25">
        <v>3</v>
      </c>
      <c r="N35" s="25">
        <v>5</v>
      </c>
      <c r="O35" s="25">
        <v>16</v>
      </c>
      <c r="P35" s="25">
        <v>1</v>
      </c>
      <c r="Q35" s="25">
        <v>10</v>
      </c>
      <c r="R35" s="25">
        <v>3</v>
      </c>
      <c r="S35" s="25">
        <v>3</v>
      </c>
      <c r="T35" s="25">
        <v>6</v>
      </c>
    </row>
    <row r="36" spans="1:20" x14ac:dyDescent="0.25">
      <c r="A36" s="53" t="s">
        <v>65</v>
      </c>
      <c r="B36" s="24" t="s">
        <v>8</v>
      </c>
      <c r="C36" s="25">
        <v>4.1395349502563477</v>
      </c>
      <c r="D36" s="25">
        <v>4.3333334922790527</v>
      </c>
      <c r="E36" s="25">
        <v>4.6875</v>
      </c>
      <c r="F36" s="25">
        <v>4.3611111640930176</v>
      </c>
      <c r="G36" s="25">
        <v>4.75</v>
      </c>
      <c r="H36" s="25">
        <v>4.846153736114502</v>
      </c>
      <c r="I36" s="25">
        <v>3.2666666507720947</v>
      </c>
      <c r="J36" s="25">
        <v>3</v>
      </c>
      <c r="K36" s="25">
        <v>3.4285714626312256</v>
      </c>
      <c r="L36" s="25">
        <v>3</v>
      </c>
      <c r="M36" s="25">
        <v>3.3333332538604736</v>
      </c>
      <c r="N36" s="25">
        <v>2.2000000476837158</v>
      </c>
      <c r="O36" s="25">
        <v>3.2142856121063232</v>
      </c>
      <c r="P36" s="25">
        <v>4</v>
      </c>
      <c r="Q36" s="25">
        <v>3.625</v>
      </c>
      <c r="R36" s="25">
        <v>3.3333332538604736</v>
      </c>
      <c r="S36" s="25">
        <v>4</v>
      </c>
      <c r="T36" s="25">
        <v>2.2000000476837158</v>
      </c>
    </row>
    <row r="37" spans="1:20" x14ac:dyDescent="0.25">
      <c r="A37" s="53"/>
      <c r="B37" s="24" t="s">
        <v>9</v>
      </c>
      <c r="C37" s="25">
        <v>43</v>
      </c>
      <c r="D37" s="25">
        <v>3</v>
      </c>
      <c r="E37" s="25">
        <v>32</v>
      </c>
      <c r="F37" s="25">
        <v>36</v>
      </c>
      <c r="G37" s="25">
        <v>4</v>
      </c>
      <c r="H37" s="25">
        <v>13</v>
      </c>
      <c r="I37" s="25">
        <v>15</v>
      </c>
      <c r="J37" s="25">
        <v>1</v>
      </c>
      <c r="K37" s="25">
        <v>7</v>
      </c>
      <c r="L37" s="25">
        <v>3</v>
      </c>
      <c r="M37" s="25">
        <v>3</v>
      </c>
      <c r="N37" s="25">
        <v>5</v>
      </c>
      <c r="O37" s="25">
        <v>14</v>
      </c>
      <c r="P37" s="25">
        <v>1</v>
      </c>
      <c r="Q37" s="25">
        <v>8</v>
      </c>
      <c r="R37" s="25">
        <v>3</v>
      </c>
      <c r="S37" s="25">
        <v>3</v>
      </c>
      <c r="T37" s="25">
        <v>5</v>
      </c>
    </row>
    <row r="38" spans="1:20" x14ac:dyDescent="0.25">
      <c r="A38" s="53" t="s">
        <v>66</v>
      </c>
      <c r="B38" s="24" t="s">
        <v>8</v>
      </c>
      <c r="C38" s="25">
        <v>4.1627907752990723</v>
      </c>
      <c r="D38" s="25">
        <v>4.3333334922790527</v>
      </c>
      <c r="E38" s="25">
        <v>4.3333334922790527</v>
      </c>
      <c r="F38" s="25">
        <v>4.1388888359069824</v>
      </c>
      <c r="G38" s="25">
        <v>3.75</v>
      </c>
      <c r="H38" s="25">
        <v>4.769230842590332</v>
      </c>
      <c r="I38" s="25">
        <v>3.3333332538604736</v>
      </c>
      <c r="J38" s="25">
        <v>3</v>
      </c>
      <c r="K38" s="25">
        <v>3.2857143878936768</v>
      </c>
      <c r="L38" s="25">
        <v>3</v>
      </c>
      <c r="M38" s="25">
        <v>3.3333332538604736</v>
      </c>
      <c r="N38" s="25">
        <v>2.5</v>
      </c>
      <c r="O38" s="25">
        <v>3.3333332538604736</v>
      </c>
      <c r="P38" s="25">
        <v>4</v>
      </c>
      <c r="Q38" s="25">
        <v>3.375</v>
      </c>
      <c r="R38" s="25">
        <v>3.3333332538604736</v>
      </c>
      <c r="S38" s="25">
        <v>3.6666667461395264</v>
      </c>
      <c r="T38" s="25">
        <v>2.2000000476837158</v>
      </c>
    </row>
    <row r="39" spans="1:20" x14ac:dyDescent="0.25">
      <c r="A39" s="53"/>
      <c r="B39" s="24" t="s">
        <v>9</v>
      </c>
      <c r="C39" s="25">
        <v>43</v>
      </c>
      <c r="D39" s="25">
        <v>3</v>
      </c>
      <c r="E39" s="25">
        <v>30</v>
      </c>
      <c r="F39" s="25">
        <v>36</v>
      </c>
      <c r="G39" s="25">
        <v>4</v>
      </c>
      <c r="H39" s="25">
        <v>13</v>
      </c>
      <c r="I39" s="25">
        <v>15</v>
      </c>
      <c r="J39" s="25">
        <v>1</v>
      </c>
      <c r="K39" s="25">
        <v>7</v>
      </c>
      <c r="L39" s="25">
        <v>3</v>
      </c>
      <c r="M39" s="25">
        <v>3</v>
      </c>
      <c r="N39" s="25">
        <v>6</v>
      </c>
      <c r="O39" s="25">
        <v>15</v>
      </c>
      <c r="P39" s="25">
        <v>1</v>
      </c>
      <c r="Q39" s="25">
        <v>8</v>
      </c>
      <c r="R39" s="25">
        <v>3</v>
      </c>
      <c r="S39" s="25">
        <v>3</v>
      </c>
      <c r="T39" s="25">
        <v>5</v>
      </c>
    </row>
    <row r="40" spans="1:20" x14ac:dyDescent="0.25">
      <c r="A40" s="53" t="s">
        <v>67</v>
      </c>
      <c r="B40" s="24" t="s">
        <v>8</v>
      </c>
      <c r="C40" s="25">
        <v>4.3095235824584961</v>
      </c>
      <c r="D40" s="25">
        <v>4.3333334922790527</v>
      </c>
      <c r="E40" s="25">
        <v>4.71875</v>
      </c>
      <c r="F40" s="25">
        <v>4.4594593048095703</v>
      </c>
      <c r="G40" s="25">
        <v>4.75</v>
      </c>
      <c r="H40" s="25">
        <v>4.6923074722290039</v>
      </c>
      <c r="I40" s="25">
        <v>3.3333332538604736</v>
      </c>
      <c r="J40" s="25">
        <v>2</v>
      </c>
      <c r="K40" s="25">
        <v>3.4444444179534912</v>
      </c>
      <c r="L40" s="25">
        <v>3.3333332538604736</v>
      </c>
      <c r="M40" s="25">
        <v>3.6666667461395264</v>
      </c>
      <c r="N40" s="25">
        <v>2.4000000953674316</v>
      </c>
      <c r="O40" s="25">
        <v>3.2000000476837158</v>
      </c>
      <c r="P40" s="25">
        <v>3</v>
      </c>
      <c r="Q40" s="25">
        <v>3.5</v>
      </c>
      <c r="R40" s="25">
        <v>3.3333332538604736</v>
      </c>
      <c r="S40" s="25">
        <v>4</v>
      </c>
      <c r="T40" s="25">
        <v>2.25</v>
      </c>
    </row>
    <row r="41" spans="1:20" x14ac:dyDescent="0.25">
      <c r="A41" s="53"/>
      <c r="B41" s="24" t="s">
        <v>9</v>
      </c>
      <c r="C41" s="25">
        <v>42</v>
      </c>
      <c r="D41" s="25">
        <v>3</v>
      </c>
      <c r="E41" s="25">
        <v>32</v>
      </c>
      <c r="F41" s="25">
        <v>37</v>
      </c>
      <c r="G41" s="25">
        <v>4</v>
      </c>
      <c r="H41" s="25">
        <v>13</v>
      </c>
      <c r="I41" s="25">
        <v>15</v>
      </c>
      <c r="J41" s="25">
        <v>1</v>
      </c>
      <c r="K41" s="25">
        <v>9</v>
      </c>
      <c r="L41" s="25">
        <v>3</v>
      </c>
      <c r="M41" s="25">
        <v>3</v>
      </c>
      <c r="N41" s="25">
        <v>5</v>
      </c>
      <c r="O41" s="25">
        <v>15</v>
      </c>
      <c r="P41" s="25">
        <v>1</v>
      </c>
      <c r="Q41" s="25">
        <v>10</v>
      </c>
      <c r="R41" s="25">
        <v>3</v>
      </c>
      <c r="S41" s="25">
        <v>3</v>
      </c>
      <c r="T41" s="25">
        <v>4</v>
      </c>
    </row>
    <row r="42" spans="1:20" x14ac:dyDescent="0.25">
      <c r="A42" s="53" t="s">
        <v>68</v>
      </c>
      <c r="B42" s="24" t="s">
        <v>8</v>
      </c>
      <c r="C42" s="25">
        <v>4.2857141494750977</v>
      </c>
      <c r="D42" s="25">
        <v>4.3333334922790527</v>
      </c>
      <c r="E42" s="25">
        <v>4.53125</v>
      </c>
      <c r="F42" s="25">
        <v>4.3421053886413574</v>
      </c>
      <c r="G42" s="25">
        <v>4.5</v>
      </c>
      <c r="H42" s="25">
        <v>4.5384616851806641</v>
      </c>
      <c r="I42" s="25">
        <v>3.1333334445953369</v>
      </c>
      <c r="J42" s="25">
        <v>2</v>
      </c>
      <c r="K42" s="25">
        <v>3.2999999523162842</v>
      </c>
      <c r="L42" s="25">
        <v>3</v>
      </c>
      <c r="M42" s="25">
        <v>3.3333332538604736</v>
      </c>
      <c r="N42" s="25">
        <v>2.4000000953674316</v>
      </c>
      <c r="O42" s="25">
        <v>3.1333334445953369</v>
      </c>
      <c r="P42" s="25">
        <v>3</v>
      </c>
      <c r="Q42" s="25">
        <v>3.5555555820465088</v>
      </c>
      <c r="R42" s="25">
        <v>3.3333332538604736</v>
      </c>
      <c r="S42" s="25">
        <v>4</v>
      </c>
      <c r="T42" s="25">
        <v>2.4000000953674316</v>
      </c>
    </row>
    <row r="43" spans="1:20" x14ac:dyDescent="0.25">
      <c r="A43" s="53"/>
      <c r="B43" s="24" t="s">
        <v>9</v>
      </c>
      <c r="C43" s="25">
        <v>42</v>
      </c>
      <c r="D43" s="25">
        <v>3</v>
      </c>
      <c r="E43" s="25">
        <v>32</v>
      </c>
      <c r="F43" s="25">
        <v>38</v>
      </c>
      <c r="G43" s="25">
        <v>4</v>
      </c>
      <c r="H43" s="25">
        <v>13</v>
      </c>
      <c r="I43" s="25">
        <v>15</v>
      </c>
      <c r="J43" s="25">
        <v>1</v>
      </c>
      <c r="K43" s="25">
        <v>10</v>
      </c>
      <c r="L43" s="25">
        <v>3</v>
      </c>
      <c r="M43" s="25">
        <v>3</v>
      </c>
      <c r="N43" s="25">
        <v>5</v>
      </c>
      <c r="O43" s="25">
        <v>15</v>
      </c>
      <c r="P43" s="25">
        <v>1</v>
      </c>
      <c r="Q43" s="25">
        <v>9</v>
      </c>
      <c r="R43" s="25">
        <v>3</v>
      </c>
      <c r="S43" s="25">
        <v>2</v>
      </c>
      <c r="T43" s="25">
        <v>5</v>
      </c>
    </row>
    <row r="44" spans="1:20" x14ac:dyDescent="0.25">
      <c r="A44" s="53" t="s">
        <v>69</v>
      </c>
      <c r="B44" s="24" t="s">
        <v>8</v>
      </c>
      <c r="C44" s="25">
        <v>4.3095235824584961</v>
      </c>
      <c r="D44" s="25">
        <v>4.3333334922790527</v>
      </c>
      <c r="E44" s="25">
        <v>4.5333333015441895</v>
      </c>
      <c r="F44" s="25">
        <v>4.263157844543457</v>
      </c>
      <c r="G44" s="25">
        <v>4.3333334922790527</v>
      </c>
      <c r="H44" s="25">
        <v>4.6923074722290039</v>
      </c>
      <c r="I44" s="25">
        <v>3.0666666030883789</v>
      </c>
      <c r="J44" s="25">
        <v>2</v>
      </c>
      <c r="K44" s="25">
        <v>3.125</v>
      </c>
      <c r="L44" s="25">
        <v>3.3333332538604736</v>
      </c>
      <c r="M44" s="25">
        <v>3.6666667461395264</v>
      </c>
      <c r="N44" s="25">
        <v>2.4000000953674316</v>
      </c>
      <c r="O44" s="25">
        <v>3.2666666507720947</v>
      </c>
      <c r="P44" s="25">
        <v>3</v>
      </c>
      <c r="Q44" s="25">
        <v>3.3333332538604736</v>
      </c>
      <c r="R44" s="25">
        <v>3.3333332538604736</v>
      </c>
      <c r="S44" s="25">
        <v>4</v>
      </c>
      <c r="T44" s="25">
        <v>2.4000000953674316</v>
      </c>
    </row>
    <row r="45" spans="1:20" x14ac:dyDescent="0.25">
      <c r="A45" s="53"/>
      <c r="B45" s="24" t="s">
        <v>9</v>
      </c>
      <c r="C45" s="25">
        <v>42</v>
      </c>
      <c r="D45" s="25">
        <v>3</v>
      </c>
      <c r="E45" s="25">
        <v>30</v>
      </c>
      <c r="F45" s="25">
        <v>38</v>
      </c>
      <c r="G45" s="25">
        <v>3</v>
      </c>
      <c r="H45" s="25">
        <v>13</v>
      </c>
      <c r="I45" s="25">
        <v>15</v>
      </c>
      <c r="J45" s="25">
        <v>1</v>
      </c>
      <c r="K45" s="25">
        <v>8</v>
      </c>
      <c r="L45" s="25">
        <v>3</v>
      </c>
      <c r="M45" s="25">
        <v>3</v>
      </c>
      <c r="N45" s="25">
        <v>5</v>
      </c>
      <c r="O45" s="25">
        <v>15</v>
      </c>
      <c r="P45" s="25">
        <v>1</v>
      </c>
      <c r="Q45" s="25">
        <v>9</v>
      </c>
      <c r="R45" s="25">
        <v>3</v>
      </c>
      <c r="S45" s="25">
        <v>3</v>
      </c>
      <c r="T45" s="25">
        <v>5</v>
      </c>
    </row>
    <row r="46" spans="1:20" x14ac:dyDescent="0.25">
      <c r="A46" s="53" t="s">
        <v>70</v>
      </c>
      <c r="B46" s="24" t="s">
        <v>8</v>
      </c>
      <c r="C46" s="25">
        <v>4.1707315444946289</v>
      </c>
      <c r="D46" s="25">
        <v>4.3333334922790527</v>
      </c>
      <c r="E46" s="25">
        <v>4.4333333969116211</v>
      </c>
      <c r="F46" s="25">
        <v>4.1842103004455566</v>
      </c>
      <c r="G46" s="25">
        <v>4</v>
      </c>
      <c r="H46" s="25">
        <v>4.75</v>
      </c>
      <c r="I46" s="25">
        <v>3.1428570747375488</v>
      </c>
      <c r="J46" s="25">
        <v>2</v>
      </c>
      <c r="K46" s="25">
        <v>2.8888888359069824</v>
      </c>
      <c r="L46" s="25">
        <v>3</v>
      </c>
      <c r="M46" s="25">
        <v>3.3333332538604736</v>
      </c>
      <c r="N46" s="25">
        <v>2.2000000476837158</v>
      </c>
      <c r="O46" s="25">
        <v>3.1428570747375488</v>
      </c>
      <c r="P46" s="25">
        <v>3</v>
      </c>
      <c r="Q46" s="25">
        <v>3.3333332538604736</v>
      </c>
      <c r="R46" s="25">
        <v>3</v>
      </c>
      <c r="S46" s="25">
        <v>4</v>
      </c>
      <c r="T46" s="25">
        <v>2.2000000476837158</v>
      </c>
    </row>
    <row r="47" spans="1:20" x14ac:dyDescent="0.25">
      <c r="A47" s="53"/>
      <c r="B47" s="24" t="s">
        <v>9</v>
      </c>
      <c r="C47" s="25">
        <v>41</v>
      </c>
      <c r="D47" s="25">
        <v>3</v>
      </c>
      <c r="E47" s="25">
        <v>30</v>
      </c>
      <c r="F47" s="25">
        <v>38</v>
      </c>
      <c r="G47" s="25">
        <v>4</v>
      </c>
      <c r="H47" s="25">
        <v>12</v>
      </c>
      <c r="I47" s="25">
        <v>14</v>
      </c>
      <c r="J47" s="25">
        <v>1</v>
      </c>
      <c r="K47" s="25">
        <v>9</v>
      </c>
      <c r="L47" s="25">
        <v>3</v>
      </c>
      <c r="M47" s="25">
        <v>3</v>
      </c>
      <c r="N47" s="25">
        <v>5</v>
      </c>
      <c r="O47" s="25">
        <v>14</v>
      </c>
      <c r="P47" s="25">
        <v>1</v>
      </c>
      <c r="Q47" s="25">
        <v>9</v>
      </c>
      <c r="R47" s="25">
        <v>2</v>
      </c>
      <c r="S47" s="25">
        <v>3</v>
      </c>
      <c r="T47" s="25">
        <v>5</v>
      </c>
    </row>
    <row r="48" spans="1:20" x14ac:dyDescent="0.25">
      <c r="A48" s="53" t="s">
        <v>71</v>
      </c>
      <c r="B48" s="24" t="s">
        <v>8</v>
      </c>
      <c r="C48" s="25">
        <v>4.3170733451843262</v>
      </c>
      <c r="D48" s="25">
        <v>4.3333334922790527</v>
      </c>
      <c r="E48" s="25">
        <v>4.5161290168762207</v>
      </c>
      <c r="F48" s="25">
        <v>4.236842155456543</v>
      </c>
      <c r="G48" s="25">
        <v>4.5</v>
      </c>
      <c r="H48" s="25">
        <v>4.5384616851806641</v>
      </c>
      <c r="I48" s="25">
        <v>3.4000000953674316</v>
      </c>
      <c r="J48" s="25">
        <v>2</v>
      </c>
      <c r="K48" s="25">
        <v>3</v>
      </c>
      <c r="L48" s="25">
        <v>3</v>
      </c>
      <c r="M48" s="25">
        <v>3.6666667461395264</v>
      </c>
      <c r="N48" s="25">
        <v>2</v>
      </c>
      <c r="O48" s="25">
        <v>3.3333332538604736</v>
      </c>
      <c r="P48" s="25">
        <v>3</v>
      </c>
      <c r="Q48" s="25">
        <v>3.75</v>
      </c>
      <c r="R48" s="25">
        <v>3.3333332538604736</v>
      </c>
      <c r="S48" s="25">
        <v>4</v>
      </c>
      <c r="T48" s="25">
        <v>2.6666667461395264</v>
      </c>
    </row>
    <row r="49" spans="1:20" x14ac:dyDescent="0.25">
      <c r="A49" s="53"/>
      <c r="B49" s="24" t="s">
        <v>9</v>
      </c>
      <c r="C49" s="25">
        <v>41</v>
      </c>
      <c r="D49" s="25">
        <v>3</v>
      </c>
      <c r="E49" s="25">
        <v>31</v>
      </c>
      <c r="F49" s="25">
        <v>38</v>
      </c>
      <c r="G49" s="25">
        <v>4</v>
      </c>
      <c r="H49" s="25">
        <v>13</v>
      </c>
      <c r="I49" s="25">
        <v>15</v>
      </c>
      <c r="J49" s="25">
        <v>1</v>
      </c>
      <c r="K49" s="25">
        <v>8</v>
      </c>
      <c r="L49" s="25">
        <v>3</v>
      </c>
      <c r="M49" s="25">
        <v>3</v>
      </c>
      <c r="N49" s="25">
        <v>5</v>
      </c>
      <c r="O49" s="25">
        <v>15</v>
      </c>
      <c r="P49" s="25">
        <v>1</v>
      </c>
      <c r="Q49" s="25">
        <v>8</v>
      </c>
      <c r="R49" s="25">
        <v>3</v>
      </c>
      <c r="S49" s="25">
        <v>3</v>
      </c>
      <c r="T49" s="25">
        <v>6</v>
      </c>
    </row>
    <row r="50" spans="1:20" x14ac:dyDescent="0.25">
      <c r="A50" s="53" t="s">
        <v>72</v>
      </c>
      <c r="B50" s="24" t="s">
        <v>8</v>
      </c>
      <c r="C50" s="25">
        <v>4.341463565826416</v>
      </c>
      <c r="D50" s="25">
        <v>4.3333334922790527</v>
      </c>
      <c r="E50" s="25">
        <v>4.6428570747375488</v>
      </c>
      <c r="F50" s="25">
        <v>4.3947367668151855</v>
      </c>
      <c r="G50" s="25">
        <v>4.6666665077209473</v>
      </c>
      <c r="H50" s="25">
        <v>4.4615383148193359</v>
      </c>
      <c r="I50" s="25">
        <v>3.3333332538604736</v>
      </c>
      <c r="J50" s="25">
        <v>2</v>
      </c>
      <c r="K50" s="25">
        <v>3.2222223281860352</v>
      </c>
      <c r="L50" s="25">
        <v>3</v>
      </c>
      <c r="M50" s="25">
        <v>3.6666667461395264</v>
      </c>
      <c r="N50" s="25">
        <v>2.2000000476837158</v>
      </c>
      <c r="O50" s="25">
        <v>3.4666666984558105</v>
      </c>
      <c r="P50" s="25">
        <v>3</v>
      </c>
      <c r="Q50" s="25">
        <v>3.8571429252624512</v>
      </c>
      <c r="R50" s="25">
        <v>3.3333332538604736</v>
      </c>
      <c r="S50" s="25">
        <v>4</v>
      </c>
      <c r="T50" s="25">
        <v>2.4000000953674316</v>
      </c>
    </row>
    <row r="51" spans="1:20" x14ac:dyDescent="0.25">
      <c r="A51" s="53"/>
      <c r="B51" s="24" t="s">
        <v>9</v>
      </c>
      <c r="C51" s="25">
        <v>41</v>
      </c>
      <c r="D51" s="25">
        <v>3</v>
      </c>
      <c r="E51" s="25">
        <v>28</v>
      </c>
      <c r="F51" s="25">
        <v>38</v>
      </c>
      <c r="G51" s="25">
        <v>3</v>
      </c>
      <c r="H51" s="25">
        <v>13</v>
      </c>
      <c r="I51" s="25">
        <v>15</v>
      </c>
      <c r="J51" s="25">
        <v>1</v>
      </c>
      <c r="K51" s="25">
        <v>9</v>
      </c>
      <c r="L51" s="25">
        <v>3</v>
      </c>
      <c r="M51" s="25">
        <v>3</v>
      </c>
      <c r="N51" s="25">
        <v>5</v>
      </c>
      <c r="O51" s="25">
        <v>15</v>
      </c>
      <c r="P51" s="25">
        <v>1</v>
      </c>
      <c r="Q51" s="25">
        <v>7</v>
      </c>
      <c r="R51" s="25">
        <v>3</v>
      </c>
      <c r="S51" s="25">
        <v>3</v>
      </c>
      <c r="T51" s="25">
        <v>5</v>
      </c>
    </row>
    <row r="52" spans="1:20" x14ac:dyDescent="0.25">
      <c r="A52" s="53" t="s">
        <v>73</v>
      </c>
      <c r="B52" s="24" t="s">
        <v>8</v>
      </c>
      <c r="C52" s="25">
        <v>4.2820510864257813</v>
      </c>
      <c r="D52" s="25">
        <v>4</v>
      </c>
      <c r="E52" s="25">
        <v>4.4827585220336914</v>
      </c>
      <c r="F52" s="25">
        <v>4.3055553436279297</v>
      </c>
      <c r="G52" s="25">
        <v>4.5</v>
      </c>
      <c r="H52" s="25">
        <v>4.4615383148193359</v>
      </c>
      <c r="I52" s="25">
        <v>3.4285714626312256</v>
      </c>
      <c r="J52" s="25">
        <v>2</v>
      </c>
      <c r="K52" s="25">
        <v>3.25</v>
      </c>
      <c r="L52" s="25">
        <v>3</v>
      </c>
      <c r="M52" s="25">
        <v>3.3333332538604736</v>
      </c>
      <c r="N52" s="25">
        <v>2.2000000476837158</v>
      </c>
      <c r="O52" s="25">
        <v>3.461538553237915</v>
      </c>
      <c r="P52" s="25">
        <v>3</v>
      </c>
      <c r="Q52" s="25">
        <v>3.75</v>
      </c>
      <c r="R52" s="25">
        <v>3.3333332538604736</v>
      </c>
      <c r="S52" s="25">
        <v>4</v>
      </c>
      <c r="T52" s="25">
        <v>2.2000000476837158</v>
      </c>
    </row>
    <row r="53" spans="1:20" x14ac:dyDescent="0.25">
      <c r="A53" s="53"/>
      <c r="B53" s="24" t="s">
        <v>9</v>
      </c>
      <c r="C53" s="25">
        <v>39</v>
      </c>
      <c r="D53" s="25">
        <v>3</v>
      </c>
      <c r="E53" s="25">
        <v>29</v>
      </c>
      <c r="F53" s="25">
        <v>36</v>
      </c>
      <c r="G53" s="25">
        <v>4</v>
      </c>
      <c r="H53" s="25">
        <v>13</v>
      </c>
      <c r="I53" s="25">
        <v>14</v>
      </c>
      <c r="J53" s="25">
        <v>1</v>
      </c>
      <c r="K53" s="25">
        <v>8</v>
      </c>
      <c r="L53" s="25">
        <v>3</v>
      </c>
      <c r="M53" s="25">
        <v>3</v>
      </c>
      <c r="N53" s="25">
        <v>5</v>
      </c>
      <c r="O53" s="25">
        <v>13</v>
      </c>
      <c r="P53" s="25">
        <v>1</v>
      </c>
      <c r="Q53" s="25">
        <v>8</v>
      </c>
      <c r="R53" s="25">
        <v>3</v>
      </c>
      <c r="S53" s="25">
        <v>3</v>
      </c>
      <c r="T53" s="25">
        <v>5</v>
      </c>
    </row>
    <row r="54" spans="1:20" x14ac:dyDescent="0.25">
      <c r="A54" s="53" t="s">
        <v>74</v>
      </c>
      <c r="B54" s="24" t="s">
        <v>8</v>
      </c>
      <c r="C54" s="25">
        <v>4.2750000953674316</v>
      </c>
      <c r="D54" s="25">
        <v>4.3333334922790527</v>
      </c>
      <c r="E54" s="25">
        <v>4.5</v>
      </c>
      <c r="F54" s="25">
        <v>4.4864864349365234</v>
      </c>
      <c r="G54" s="25">
        <v>4.5</v>
      </c>
      <c r="H54" s="25">
        <v>4.5384616851806641</v>
      </c>
      <c r="I54" s="25">
        <v>3.2857143878936768</v>
      </c>
      <c r="J54" s="25">
        <v>3</v>
      </c>
      <c r="K54" s="25">
        <v>3.25</v>
      </c>
      <c r="L54" s="25">
        <v>3</v>
      </c>
      <c r="M54" s="25">
        <v>3.3333332538604736</v>
      </c>
      <c r="N54" s="25">
        <v>2.4000000953674316</v>
      </c>
      <c r="O54" s="25">
        <v>3.2857143878936768</v>
      </c>
      <c r="P54" s="25">
        <v>4</v>
      </c>
      <c r="Q54" s="25">
        <v>3.5</v>
      </c>
      <c r="R54" s="25">
        <v>3.6666667461395264</v>
      </c>
      <c r="S54" s="25">
        <v>4</v>
      </c>
      <c r="T54" s="25">
        <v>2.4000000953674316</v>
      </c>
    </row>
    <row r="55" spans="1:20" x14ac:dyDescent="0.25">
      <c r="A55" s="53"/>
      <c r="B55" s="24" t="s">
        <v>9</v>
      </c>
      <c r="C55" s="25">
        <v>40</v>
      </c>
      <c r="D55" s="25">
        <v>3</v>
      </c>
      <c r="E55" s="25">
        <v>30</v>
      </c>
      <c r="F55" s="25">
        <v>37</v>
      </c>
      <c r="G55" s="25">
        <v>4</v>
      </c>
      <c r="H55" s="25">
        <v>13</v>
      </c>
      <c r="I55" s="25">
        <v>14</v>
      </c>
      <c r="J55" s="25">
        <v>1</v>
      </c>
      <c r="K55" s="25">
        <v>8</v>
      </c>
      <c r="L55" s="25">
        <v>3</v>
      </c>
      <c r="M55" s="25">
        <v>3</v>
      </c>
      <c r="N55" s="25">
        <v>5</v>
      </c>
      <c r="O55" s="25">
        <v>14</v>
      </c>
      <c r="P55" s="25">
        <v>1</v>
      </c>
      <c r="Q55" s="25">
        <v>8</v>
      </c>
      <c r="R55" s="25">
        <v>3</v>
      </c>
      <c r="S55" s="25">
        <v>3</v>
      </c>
      <c r="T55" s="25">
        <v>5</v>
      </c>
    </row>
    <row r="56" spans="1:20" x14ac:dyDescent="0.25">
      <c r="A56" s="53" t="s">
        <v>75</v>
      </c>
      <c r="B56" s="24" t="s">
        <v>8</v>
      </c>
      <c r="C56" s="25">
        <v>4.3249998092651367</v>
      </c>
      <c r="D56" s="25">
        <v>4.3333334922790527</v>
      </c>
      <c r="E56" s="25">
        <v>4.5</v>
      </c>
      <c r="F56" s="25">
        <v>4.351351261138916</v>
      </c>
      <c r="G56" s="25">
        <v>4.5</v>
      </c>
      <c r="H56" s="25">
        <v>4.4615383148193359</v>
      </c>
      <c r="I56" s="25">
        <v>3.1428570747375488</v>
      </c>
      <c r="J56" s="25">
        <v>3</v>
      </c>
      <c r="K56" s="25">
        <v>2.875</v>
      </c>
      <c r="L56" s="25">
        <v>3</v>
      </c>
      <c r="M56" s="25">
        <v>3.6666667461395264</v>
      </c>
      <c r="N56" s="25">
        <v>2.2000000476837158</v>
      </c>
      <c r="O56" s="25">
        <v>3.3571429252624512</v>
      </c>
      <c r="P56" s="25">
        <v>4</v>
      </c>
      <c r="Q56" s="25">
        <v>3.375</v>
      </c>
      <c r="R56" s="25">
        <v>3.3333332538604736</v>
      </c>
      <c r="S56" s="25">
        <v>4</v>
      </c>
      <c r="T56" s="25">
        <v>2.4000000953674316</v>
      </c>
    </row>
    <row r="57" spans="1:20" x14ac:dyDescent="0.25">
      <c r="A57" s="53"/>
      <c r="B57" s="24" t="s">
        <v>9</v>
      </c>
      <c r="C57" s="25">
        <v>40</v>
      </c>
      <c r="D57" s="25">
        <v>3</v>
      </c>
      <c r="E57" s="25">
        <v>30</v>
      </c>
      <c r="F57" s="25">
        <v>37</v>
      </c>
      <c r="G57" s="25">
        <v>4</v>
      </c>
      <c r="H57" s="25">
        <v>13</v>
      </c>
      <c r="I57" s="25">
        <v>14</v>
      </c>
      <c r="J57" s="25">
        <v>1</v>
      </c>
      <c r="K57" s="25">
        <v>8</v>
      </c>
      <c r="L57" s="25">
        <v>3</v>
      </c>
      <c r="M57" s="25">
        <v>3</v>
      </c>
      <c r="N57" s="25">
        <v>5</v>
      </c>
      <c r="O57" s="25">
        <v>14</v>
      </c>
      <c r="P57" s="25">
        <v>1</v>
      </c>
      <c r="Q57" s="25">
        <v>8</v>
      </c>
      <c r="R57" s="25">
        <v>3</v>
      </c>
      <c r="S57" s="25">
        <v>3</v>
      </c>
      <c r="T57" s="25">
        <v>5</v>
      </c>
    </row>
    <row r="58" spans="1:20" x14ac:dyDescent="0.25">
      <c r="A58" s="53" t="s">
        <v>76</v>
      </c>
      <c r="B58" s="24" t="s">
        <v>8</v>
      </c>
      <c r="C58" s="25">
        <v>4.2051281929016113</v>
      </c>
      <c r="D58" s="25">
        <v>4</v>
      </c>
      <c r="E58" s="25">
        <v>4.4482760429382324</v>
      </c>
      <c r="F58" s="25">
        <v>4.1621623039245605</v>
      </c>
      <c r="G58" s="25">
        <v>4.5</v>
      </c>
      <c r="H58" s="25">
        <v>4.615384578704834</v>
      </c>
      <c r="I58" s="25">
        <v>3.0714285373687744</v>
      </c>
      <c r="J58" s="25">
        <v>3</v>
      </c>
      <c r="K58" s="25">
        <v>2.875</v>
      </c>
      <c r="L58" s="25">
        <v>3</v>
      </c>
      <c r="M58" s="25">
        <v>3.3333332538604736</v>
      </c>
      <c r="N58" s="25">
        <v>2.5999999046325684</v>
      </c>
      <c r="O58" s="25">
        <v>3.307692289352417</v>
      </c>
      <c r="P58" s="25">
        <v>4</v>
      </c>
      <c r="Q58" s="25">
        <v>3.5</v>
      </c>
      <c r="R58" s="25">
        <v>3.3333332538604736</v>
      </c>
      <c r="S58" s="25">
        <v>4</v>
      </c>
      <c r="T58" s="25">
        <v>2</v>
      </c>
    </row>
    <row r="59" spans="1:20" x14ac:dyDescent="0.25">
      <c r="A59" s="53"/>
      <c r="B59" s="24" t="s">
        <v>9</v>
      </c>
      <c r="C59" s="25">
        <v>39</v>
      </c>
      <c r="D59" s="25">
        <v>3</v>
      </c>
      <c r="E59" s="25">
        <v>29</v>
      </c>
      <c r="F59" s="25">
        <v>37</v>
      </c>
      <c r="G59" s="25">
        <v>4</v>
      </c>
      <c r="H59" s="25">
        <v>13</v>
      </c>
      <c r="I59" s="25">
        <v>14</v>
      </c>
      <c r="J59" s="25">
        <v>1</v>
      </c>
      <c r="K59" s="25">
        <v>8</v>
      </c>
      <c r="L59" s="25">
        <v>3</v>
      </c>
      <c r="M59" s="25">
        <v>3</v>
      </c>
      <c r="N59" s="25">
        <v>5</v>
      </c>
      <c r="O59" s="25">
        <v>13</v>
      </c>
      <c r="P59" s="25">
        <v>1</v>
      </c>
      <c r="Q59" s="25">
        <v>8</v>
      </c>
      <c r="R59" s="25">
        <v>3</v>
      </c>
      <c r="S59" s="25">
        <v>3</v>
      </c>
      <c r="T59" s="25">
        <v>5</v>
      </c>
    </row>
    <row r="60" spans="1:20" x14ac:dyDescent="0.25">
      <c r="A60" s="53" t="s">
        <v>77</v>
      </c>
      <c r="B60" s="24" t="s">
        <v>8</v>
      </c>
      <c r="C60" s="25">
        <v>4.2564101219177246</v>
      </c>
      <c r="D60" s="25">
        <v>4.6666665077209473</v>
      </c>
      <c r="E60" s="25">
        <v>4.6666665077209473</v>
      </c>
      <c r="F60" s="25">
        <v>4.5</v>
      </c>
      <c r="G60" s="25">
        <v>4.5</v>
      </c>
      <c r="H60" s="25">
        <v>4.5</v>
      </c>
      <c r="I60" s="25">
        <v>3.1428570747375488</v>
      </c>
      <c r="J60" s="25">
        <v>3</v>
      </c>
      <c r="K60" s="25">
        <v>3.2222223281860352</v>
      </c>
      <c r="L60" s="25">
        <v>3</v>
      </c>
      <c r="M60" s="25">
        <v>3.6666667461395264</v>
      </c>
      <c r="N60" s="25">
        <v>2.4000000953674316</v>
      </c>
      <c r="O60" s="25">
        <v>3.2142856121063232</v>
      </c>
      <c r="P60" s="25">
        <v>4</v>
      </c>
      <c r="Q60" s="25">
        <v>3.6666667461395264</v>
      </c>
      <c r="R60" s="25">
        <v>3.3333332538604736</v>
      </c>
      <c r="S60" s="25">
        <v>4</v>
      </c>
      <c r="T60" s="25">
        <v>2.4000000953674316</v>
      </c>
    </row>
    <row r="61" spans="1:20" x14ac:dyDescent="0.25">
      <c r="A61" s="53"/>
      <c r="B61" s="24" t="s">
        <v>9</v>
      </c>
      <c r="C61" s="25">
        <v>39</v>
      </c>
      <c r="D61" s="25">
        <v>3</v>
      </c>
      <c r="E61" s="25">
        <v>30</v>
      </c>
      <c r="F61" s="25">
        <v>36</v>
      </c>
      <c r="G61" s="25">
        <v>4</v>
      </c>
      <c r="H61" s="25">
        <v>12</v>
      </c>
      <c r="I61" s="25">
        <v>14</v>
      </c>
      <c r="J61" s="25">
        <v>1</v>
      </c>
      <c r="K61" s="25">
        <v>9</v>
      </c>
      <c r="L61" s="25">
        <v>3</v>
      </c>
      <c r="M61" s="25">
        <v>3</v>
      </c>
      <c r="N61" s="25">
        <v>5</v>
      </c>
      <c r="O61" s="25">
        <v>14</v>
      </c>
      <c r="P61" s="25">
        <v>1</v>
      </c>
      <c r="Q61" s="25">
        <v>9</v>
      </c>
      <c r="R61" s="25">
        <v>3</v>
      </c>
      <c r="S61" s="25">
        <v>3</v>
      </c>
      <c r="T61" s="25">
        <v>5</v>
      </c>
    </row>
    <row r="62" spans="1:20" x14ac:dyDescent="0.25">
      <c r="A62" s="53" t="s">
        <v>78</v>
      </c>
      <c r="B62" s="24" t="s">
        <v>8</v>
      </c>
      <c r="C62" s="25">
        <v>4.2564101219177246</v>
      </c>
      <c r="D62" s="25">
        <v>4.3333334922790527</v>
      </c>
      <c r="E62" s="25">
        <v>4.4838709831237793</v>
      </c>
      <c r="F62" s="25">
        <v>4.5555553436279297</v>
      </c>
      <c r="G62" s="25">
        <v>4.5</v>
      </c>
      <c r="H62" s="25">
        <v>4.8181819915771484</v>
      </c>
      <c r="I62" s="25">
        <v>3.2142856121063232</v>
      </c>
      <c r="J62" s="25">
        <v>3</v>
      </c>
      <c r="K62" s="25">
        <v>3.2222223281860352</v>
      </c>
      <c r="L62" s="25">
        <v>3</v>
      </c>
      <c r="M62" s="25">
        <v>3.3333332538604736</v>
      </c>
      <c r="N62" s="25">
        <v>2</v>
      </c>
      <c r="O62" s="25">
        <v>3.3571429252624512</v>
      </c>
      <c r="P62" s="25">
        <v>4</v>
      </c>
      <c r="Q62" s="25">
        <v>3.4444444179534912</v>
      </c>
      <c r="R62" s="25">
        <v>3.3333332538604736</v>
      </c>
      <c r="S62" s="25">
        <v>4</v>
      </c>
      <c r="T62" s="25">
        <v>3</v>
      </c>
    </row>
    <row r="63" spans="1:20" x14ac:dyDescent="0.25">
      <c r="A63" s="53"/>
      <c r="B63" s="24" t="s">
        <v>9</v>
      </c>
      <c r="C63" s="25">
        <v>39</v>
      </c>
      <c r="D63" s="25">
        <v>3</v>
      </c>
      <c r="E63" s="25">
        <v>31</v>
      </c>
      <c r="F63" s="25">
        <v>36</v>
      </c>
      <c r="G63" s="25">
        <v>4</v>
      </c>
      <c r="H63" s="25">
        <v>11</v>
      </c>
      <c r="I63" s="25">
        <v>14</v>
      </c>
      <c r="J63" s="25">
        <v>1</v>
      </c>
      <c r="K63" s="25">
        <v>9</v>
      </c>
      <c r="L63" s="25">
        <v>3</v>
      </c>
      <c r="M63" s="25">
        <v>3</v>
      </c>
      <c r="N63" s="25">
        <v>5</v>
      </c>
      <c r="O63" s="25">
        <v>14</v>
      </c>
      <c r="P63" s="25">
        <v>1</v>
      </c>
      <c r="Q63" s="25">
        <v>9</v>
      </c>
      <c r="R63" s="25">
        <v>3</v>
      </c>
      <c r="S63" s="25">
        <v>3</v>
      </c>
      <c r="T63" s="25">
        <v>6</v>
      </c>
    </row>
    <row r="64" spans="1:20" x14ac:dyDescent="0.25">
      <c r="A64" s="53" t="s">
        <v>79</v>
      </c>
      <c r="B64" s="24" t="s">
        <v>8</v>
      </c>
      <c r="C64" s="25">
        <v>4.3589744567871094</v>
      </c>
      <c r="D64" s="25">
        <v>4.3333334922790527</v>
      </c>
      <c r="E64" s="25">
        <v>4.3666667938232422</v>
      </c>
      <c r="F64" s="25">
        <v>4.3611111640930176</v>
      </c>
      <c r="G64" s="25">
        <v>4.5</v>
      </c>
      <c r="H64" s="25">
        <v>4.5384616851806641</v>
      </c>
      <c r="I64" s="25">
        <v>3.2857143878936768</v>
      </c>
      <c r="J64" s="25">
        <v>3</v>
      </c>
      <c r="K64" s="25">
        <v>3</v>
      </c>
      <c r="L64" s="25">
        <v>3</v>
      </c>
      <c r="M64" s="25">
        <v>3.3333332538604736</v>
      </c>
      <c r="N64" s="25">
        <v>2.4000000953674316</v>
      </c>
      <c r="O64" s="25">
        <v>3.3571429252624512</v>
      </c>
      <c r="P64" s="25">
        <v>4</v>
      </c>
      <c r="Q64" s="25">
        <v>3.25</v>
      </c>
      <c r="R64" s="25">
        <v>3.3333332538604736</v>
      </c>
      <c r="S64" s="25">
        <v>4</v>
      </c>
      <c r="T64" s="25">
        <v>3</v>
      </c>
    </row>
    <row r="65" spans="1:20" x14ac:dyDescent="0.25">
      <c r="A65" s="53"/>
      <c r="B65" s="24" t="s">
        <v>9</v>
      </c>
      <c r="C65" s="25">
        <v>39</v>
      </c>
      <c r="D65" s="25">
        <v>3</v>
      </c>
      <c r="E65" s="25">
        <v>30</v>
      </c>
      <c r="F65" s="25">
        <v>36</v>
      </c>
      <c r="G65" s="25">
        <v>4</v>
      </c>
      <c r="H65" s="25">
        <v>13</v>
      </c>
      <c r="I65" s="25">
        <v>14</v>
      </c>
      <c r="J65" s="25">
        <v>1</v>
      </c>
      <c r="K65" s="25">
        <v>8</v>
      </c>
      <c r="L65" s="25">
        <v>3</v>
      </c>
      <c r="M65" s="25">
        <v>3</v>
      </c>
      <c r="N65" s="25">
        <v>5</v>
      </c>
      <c r="O65" s="25">
        <v>14</v>
      </c>
      <c r="P65" s="25">
        <v>1</v>
      </c>
      <c r="Q65" s="25">
        <v>8</v>
      </c>
      <c r="R65" s="25">
        <v>3</v>
      </c>
      <c r="S65" s="25">
        <v>3</v>
      </c>
      <c r="T65" s="25">
        <v>5</v>
      </c>
    </row>
    <row r="66" spans="1:20" x14ac:dyDescent="0.25">
      <c r="A66" s="53" t="s">
        <v>80</v>
      </c>
      <c r="B66" s="24" t="s">
        <v>8</v>
      </c>
      <c r="C66" s="25">
        <v>4.2750000953674316</v>
      </c>
      <c r="D66" s="25">
        <v>4.3333334922790527</v>
      </c>
      <c r="E66" s="25">
        <v>4.3870968818664551</v>
      </c>
      <c r="F66" s="25">
        <v>4.2857141494750977</v>
      </c>
      <c r="G66" s="25">
        <v>4.5</v>
      </c>
      <c r="H66" s="25">
        <v>4.6666665077209473</v>
      </c>
      <c r="I66" s="25">
        <v>3.4285714626312256</v>
      </c>
      <c r="J66" s="25">
        <v>3</v>
      </c>
      <c r="K66" s="25">
        <v>3.1111111640930176</v>
      </c>
      <c r="L66" s="25">
        <v>3</v>
      </c>
      <c r="M66" s="25">
        <v>3.3333332538604736</v>
      </c>
      <c r="N66" s="25">
        <v>2.4000000953674316</v>
      </c>
      <c r="O66" s="25">
        <v>3.4285714626312256</v>
      </c>
      <c r="P66" s="25">
        <v>4</v>
      </c>
      <c r="Q66" s="25">
        <v>3.4444444179534912</v>
      </c>
      <c r="R66" s="25">
        <v>3.3333332538604736</v>
      </c>
      <c r="S66" s="25">
        <v>4</v>
      </c>
      <c r="T66" s="25">
        <v>2.7999999523162842</v>
      </c>
    </row>
    <row r="67" spans="1:20" x14ac:dyDescent="0.25">
      <c r="A67" s="53"/>
      <c r="B67" s="24" t="s">
        <v>9</v>
      </c>
      <c r="C67" s="25">
        <v>40</v>
      </c>
      <c r="D67" s="25">
        <v>3</v>
      </c>
      <c r="E67" s="25">
        <v>31</v>
      </c>
      <c r="F67" s="25">
        <v>35</v>
      </c>
      <c r="G67" s="25">
        <v>4</v>
      </c>
      <c r="H67" s="25">
        <v>12</v>
      </c>
      <c r="I67" s="25">
        <v>14</v>
      </c>
      <c r="J67" s="25">
        <v>1</v>
      </c>
      <c r="K67" s="25">
        <v>9</v>
      </c>
      <c r="L67" s="25">
        <v>3</v>
      </c>
      <c r="M67" s="25">
        <v>3</v>
      </c>
      <c r="N67" s="25">
        <v>5</v>
      </c>
      <c r="O67" s="25">
        <v>14</v>
      </c>
      <c r="P67" s="25">
        <v>1</v>
      </c>
      <c r="Q67" s="25">
        <v>9</v>
      </c>
      <c r="R67" s="25">
        <v>3</v>
      </c>
      <c r="S67" s="25">
        <v>3</v>
      </c>
      <c r="T67" s="25">
        <v>5</v>
      </c>
    </row>
    <row r="68" spans="1:20" x14ac:dyDescent="0.25">
      <c r="A68" s="53" t="s">
        <v>81</v>
      </c>
      <c r="B68" s="24" t="s">
        <v>8</v>
      </c>
      <c r="C68" s="25">
        <v>4.3243241310119629</v>
      </c>
      <c r="D68" s="25">
        <v>4.5</v>
      </c>
      <c r="E68" s="25">
        <v>4.5</v>
      </c>
      <c r="F68" s="25">
        <v>4.3333334922790527</v>
      </c>
      <c r="G68" s="25">
        <v>4.25</v>
      </c>
      <c r="H68" s="25">
        <v>4.6666665077209473</v>
      </c>
      <c r="I68" s="25">
        <v>3.5</v>
      </c>
      <c r="J68" s="25">
        <v>3</v>
      </c>
      <c r="K68" s="25">
        <v>3.375</v>
      </c>
      <c r="L68" s="25">
        <v>3</v>
      </c>
      <c r="M68" s="25">
        <v>3.3333332538604736</v>
      </c>
      <c r="N68" s="25">
        <v>2.4000000953674316</v>
      </c>
      <c r="O68" s="25">
        <v>3.3571429252624512</v>
      </c>
      <c r="P68" s="25">
        <v>4</v>
      </c>
      <c r="Q68" s="25">
        <v>3.625</v>
      </c>
      <c r="R68" s="25">
        <v>3.3333332538604736</v>
      </c>
      <c r="S68" s="25">
        <v>4</v>
      </c>
      <c r="T68" s="25">
        <v>3</v>
      </c>
    </row>
    <row r="69" spans="1:20" x14ac:dyDescent="0.25">
      <c r="A69" s="53"/>
      <c r="B69" s="24" t="s">
        <v>9</v>
      </c>
      <c r="C69" s="25">
        <v>37</v>
      </c>
      <c r="D69" s="25">
        <v>2</v>
      </c>
      <c r="E69" s="25">
        <v>30</v>
      </c>
      <c r="F69" s="25">
        <v>36</v>
      </c>
      <c r="G69" s="25">
        <v>4</v>
      </c>
      <c r="H69" s="25">
        <v>12</v>
      </c>
      <c r="I69" s="25">
        <v>14</v>
      </c>
      <c r="J69" s="25">
        <v>1</v>
      </c>
      <c r="K69" s="25">
        <v>8</v>
      </c>
      <c r="L69" s="25">
        <v>3</v>
      </c>
      <c r="M69" s="25">
        <v>3</v>
      </c>
      <c r="N69" s="25">
        <v>5</v>
      </c>
      <c r="O69" s="25">
        <v>14</v>
      </c>
      <c r="P69" s="25">
        <v>1</v>
      </c>
      <c r="Q69" s="25">
        <v>8</v>
      </c>
      <c r="R69" s="25">
        <v>3</v>
      </c>
      <c r="S69" s="25">
        <v>3</v>
      </c>
      <c r="T69" s="25">
        <v>5</v>
      </c>
    </row>
    <row r="70" spans="1:20" x14ac:dyDescent="0.25">
      <c r="A70" s="53" t="s">
        <v>82</v>
      </c>
      <c r="B70" s="24" t="s">
        <v>8</v>
      </c>
      <c r="C70" s="25">
        <v>4.3157896995544434</v>
      </c>
      <c r="D70" s="25">
        <v>4.5</v>
      </c>
      <c r="E70" s="25">
        <v>4.7931032180786133</v>
      </c>
      <c r="F70" s="25">
        <v>4.4857144355773926</v>
      </c>
      <c r="G70" s="25">
        <v>4.25</v>
      </c>
      <c r="H70" s="25">
        <v>4.5833334922790527</v>
      </c>
      <c r="I70" s="25">
        <v>3.3571429252624512</v>
      </c>
      <c r="J70" s="25">
        <v>3</v>
      </c>
      <c r="K70" s="25">
        <v>3.375</v>
      </c>
      <c r="L70" s="25">
        <v>3</v>
      </c>
      <c r="M70" s="25">
        <v>3.3333332538604736</v>
      </c>
      <c r="N70" s="25">
        <v>2</v>
      </c>
      <c r="O70" s="25">
        <v>3.5</v>
      </c>
      <c r="P70" s="25">
        <v>4</v>
      </c>
      <c r="Q70" s="25">
        <v>3.625</v>
      </c>
      <c r="R70" s="25">
        <v>3.3333332538604736</v>
      </c>
      <c r="S70" s="25">
        <v>4</v>
      </c>
      <c r="T70" s="25">
        <v>3</v>
      </c>
    </row>
    <row r="71" spans="1:20" x14ac:dyDescent="0.25">
      <c r="A71" s="53"/>
      <c r="B71" s="24" t="s">
        <v>9</v>
      </c>
      <c r="C71" s="25">
        <v>38</v>
      </c>
      <c r="D71" s="25">
        <v>2</v>
      </c>
      <c r="E71" s="25">
        <v>29</v>
      </c>
      <c r="F71" s="25">
        <v>35</v>
      </c>
      <c r="G71" s="25">
        <v>4</v>
      </c>
      <c r="H71" s="25">
        <v>12</v>
      </c>
      <c r="I71" s="25">
        <v>14</v>
      </c>
      <c r="J71" s="25">
        <v>1</v>
      </c>
      <c r="K71" s="25">
        <v>8</v>
      </c>
      <c r="L71" s="25">
        <v>3</v>
      </c>
      <c r="M71" s="25">
        <v>3</v>
      </c>
      <c r="N71" s="25">
        <v>5</v>
      </c>
      <c r="O71" s="25">
        <v>14</v>
      </c>
      <c r="P71" s="25">
        <v>1</v>
      </c>
      <c r="Q71" s="25">
        <v>8</v>
      </c>
      <c r="R71" s="25">
        <v>3</v>
      </c>
      <c r="S71" s="25">
        <v>3</v>
      </c>
      <c r="T71" s="25">
        <v>5</v>
      </c>
    </row>
    <row r="72" spans="1:20" x14ac:dyDescent="0.25">
      <c r="A72" s="53" t="s">
        <v>83</v>
      </c>
      <c r="B72" s="24" t="s">
        <v>8</v>
      </c>
      <c r="C72" s="25">
        <v>4.3421053886413574</v>
      </c>
      <c r="D72" s="25">
        <v>4.3333334922790527</v>
      </c>
      <c r="E72" s="25">
        <v>4.5</v>
      </c>
      <c r="F72" s="25">
        <v>4.3333334922790527</v>
      </c>
      <c r="G72" s="25">
        <v>4.25</v>
      </c>
      <c r="H72" s="25">
        <v>4.615384578704834</v>
      </c>
      <c r="I72" s="25">
        <v>3.2857143878936768</v>
      </c>
      <c r="J72" s="25">
        <v>3</v>
      </c>
      <c r="K72" s="25">
        <v>3.25</v>
      </c>
      <c r="L72" s="25">
        <v>3</v>
      </c>
      <c r="M72" s="25">
        <v>3.3333332538604736</v>
      </c>
      <c r="N72" s="25">
        <v>2.2000000476837158</v>
      </c>
      <c r="O72" s="25">
        <v>3.4285714626312256</v>
      </c>
      <c r="P72" s="25">
        <v>4</v>
      </c>
      <c r="Q72" s="25">
        <v>3.5</v>
      </c>
      <c r="R72" s="25">
        <v>3.3333332538604736</v>
      </c>
      <c r="S72" s="25">
        <v>4</v>
      </c>
      <c r="T72" s="25">
        <v>2.7999999523162842</v>
      </c>
    </row>
    <row r="73" spans="1:20" x14ac:dyDescent="0.25">
      <c r="A73" s="53"/>
      <c r="B73" s="24" t="s">
        <v>9</v>
      </c>
      <c r="C73" s="25">
        <v>38</v>
      </c>
      <c r="D73" s="25">
        <v>3</v>
      </c>
      <c r="E73" s="25">
        <v>30</v>
      </c>
      <c r="F73" s="25">
        <v>36</v>
      </c>
      <c r="G73" s="25">
        <v>4</v>
      </c>
      <c r="H73" s="25">
        <v>13</v>
      </c>
      <c r="I73" s="25">
        <v>14</v>
      </c>
      <c r="J73" s="25">
        <v>1</v>
      </c>
      <c r="K73" s="25">
        <v>8</v>
      </c>
      <c r="L73" s="25">
        <v>3</v>
      </c>
      <c r="M73" s="25">
        <v>3</v>
      </c>
      <c r="N73" s="25">
        <v>5</v>
      </c>
      <c r="O73" s="25">
        <v>14</v>
      </c>
      <c r="P73" s="25">
        <v>1</v>
      </c>
      <c r="Q73" s="25">
        <v>8</v>
      </c>
      <c r="R73" s="25">
        <v>3</v>
      </c>
      <c r="S73" s="25">
        <v>3</v>
      </c>
      <c r="T73" s="25">
        <v>5</v>
      </c>
    </row>
    <row r="74" spans="1:20" x14ac:dyDescent="0.25">
      <c r="A74" s="53" t="s">
        <v>84</v>
      </c>
      <c r="B74" s="24" t="s">
        <v>8</v>
      </c>
      <c r="C74" s="25">
        <v>4.2564101219177246</v>
      </c>
      <c r="D74" s="25">
        <v>4.3333334922790527</v>
      </c>
      <c r="E74" s="25">
        <v>4.5714287757873535</v>
      </c>
      <c r="F74" s="25">
        <v>4.3888888359069824</v>
      </c>
      <c r="G74" s="25">
        <v>4.25</v>
      </c>
      <c r="H74" s="25">
        <v>4.615384578704834</v>
      </c>
      <c r="I74" s="25">
        <v>3.2857143878936768</v>
      </c>
      <c r="J74" s="25">
        <v>3</v>
      </c>
      <c r="K74" s="25">
        <v>3</v>
      </c>
      <c r="L74" s="25">
        <v>3</v>
      </c>
      <c r="M74" s="25">
        <v>3.3333332538604736</v>
      </c>
      <c r="N74" s="25">
        <v>2.5999999046325684</v>
      </c>
      <c r="O74" s="25">
        <v>3.3571429252624512</v>
      </c>
      <c r="P74" s="25">
        <v>4</v>
      </c>
      <c r="Q74" s="25">
        <v>3.375</v>
      </c>
      <c r="R74" s="25">
        <v>3.3333332538604736</v>
      </c>
      <c r="S74" s="25">
        <v>4</v>
      </c>
      <c r="T74" s="25">
        <v>2.5999999046325684</v>
      </c>
    </row>
    <row r="75" spans="1:20" x14ac:dyDescent="0.25">
      <c r="A75" s="53"/>
      <c r="B75" s="24" t="s">
        <v>9</v>
      </c>
      <c r="C75" s="25">
        <v>39</v>
      </c>
      <c r="D75" s="25">
        <v>3</v>
      </c>
      <c r="E75" s="25">
        <v>28</v>
      </c>
      <c r="F75" s="25">
        <v>36</v>
      </c>
      <c r="G75" s="25">
        <v>4</v>
      </c>
      <c r="H75" s="25">
        <v>13</v>
      </c>
      <c r="I75" s="25">
        <v>14</v>
      </c>
      <c r="J75" s="25">
        <v>1</v>
      </c>
      <c r="K75" s="25">
        <v>8</v>
      </c>
      <c r="L75" s="25">
        <v>3</v>
      </c>
      <c r="M75" s="25">
        <v>3</v>
      </c>
      <c r="N75" s="25">
        <v>5</v>
      </c>
      <c r="O75" s="25">
        <v>14</v>
      </c>
      <c r="P75" s="25">
        <v>1</v>
      </c>
      <c r="Q75" s="25">
        <v>8</v>
      </c>
      <c r="R75" s="25">
        <v>3</v>
      </c>
      <c r="S75" s="25">
        <v>3</v>
      </c>
      <c r="T75" s="25">
        <v>5</v>
      </c>
    </row>
    <row r="76" spans="1:20" x14ac:dyDescent="0.25">
      <c r="A76" s="53" t="s">
        <v>85</v>
      </c>
      <c r="B76" s="24" t="s">
        <v>8</v>
      </c>
      <c r="C76" s="25">
        <v>4.3000001907348633</v>
      </c>
      <c r="D76" s="25">
        <v>4.6666665077209473</v>
      </c>
      <c r="E76" s="25">
        <v>4.5172414779663086</v>
      </c>
      <c r="F76" s="25">
        <v>4.3243241310119629</v>
      </c>
      <c r="G76" s="25">
        <v>4.5</v>
      </c>
      <c r="H76" s="25">
        <v>4.4615383148193359</v>
      </c>
      <c r="I76" s="25">
        <v>3.3333332538604736</v>
      </c>
      <c r="J76" s="25">
        <v>3</v>
      </c>
      <c r="K76" s="25">
        <v>3</v>
      </c>
      <c r="L76" s="25">
        <v>3</v>
      </c>
      <c r="M76" s="25">
        <v>3.3333332538604736</v>
      </c>
      <c r="N76" s="25">
        <v>1.7999999523162842</v>
      </c>
      <c r="O76" s="25">
        <v>3.4000000953674316</v>
      </c>
      <c r="P76" s="25">
        <v>4</v>
      </c>
      <c r="Q76" s="25">
        <v>3.5</v>
      </c>
      <c r="R76" s="25">
        <v>3.3333332538604736</v>
      </c>
      <c r="S76" s="25">
        <v>4</v>
      </c>
      <c r="T76" s="25">
        <v>2.5999999046325684</v>
      </c>
    </row>
    <row r="77" spans="1:20" x14ac:dyDescent="0.25">
      <c r="A77" s="53"/>
      <c r="B77" s="24" t="s">
        <v>9</v>
      </c>
      <c r="C77" s="25">
        <v>40</v>
      </c>
      <c r="D77" s="25">
        <v>3</v>
      </c>
      <c r="E77" s="25">
        <v>29</v>
      </c>
      <c r="F77" s="25">
        <v>37</v>
      </c>
      <c r="G77" s="25">
        <v>4</v>
      </c>
      <c r="H77" s="25">
        <v>13</v>
      </c>
      <c r="I77" s="25">
        <v>15</v>
      </c>
      <c r="J77" s="25">
        <v>1</v>
      </c>
      <c r="K77" s="25">
        <v>8</v>
      </c>
      <c r="L77" s="25">
        <v>3</v>
      </c>
      <c r="M77" s="25">
        <v>3</v>
      </c>
      <c r="N77" s="25">
        <v>5</v>
      </c>
      <c r="O77" s="25">
        <v>15</v>
      </c>
      <c r="P77" s="25">
        <v>1</v>
      </c>
      <c r="Q77" s="25">
        <v>8</v>
      </c>
      <c r="R77" s="25">
        <v>3</v>
      </c>
      <c r="S77" s="25">
        <v>3</v>
      </c>
      <c r="T77" s="25">
        <v>5</v>
      </c>
    </row>
  </sheetData>
  <mergeCells count="41">
    <mergeCell ref="O2:T2"/>
    <mergeCell ref="I2:N2"/>
    <mergeCell ref="A74:A75"/>
    <mergeCell ref="A76:A77"/>
    <mergeCell ref="C2:H2"/>
    <mergeCell ref="A62:A63"/>
    <mergeCell ref="A64:A65"/>
    <mergeCell ref="A66:A67"/>
    <mergeCell ref="A68:A69"/>
    <mergeCell ref="A70:A71"/>
    <mergeCell ref="A72:A73"/>
    <mergeCell ref="A50:A51"/>
    <mergeCell ref="A52:A53"/>
    <mergeCell ref="A54:A55"/>
    <mergeCell ref="A56:A57"/>
    <mergeCell ref="A58:A59"/>
    <mergeCell ref="A60:A61"/>
    <mergeCell ref="A38:A39"/>
    <mergeCell ref="A40:A41"/>
    <mergeCell ref="A42:A43"/>
    <mergeCell ref="A44:A45"/>
    <mergeCell ref="A46:A47"/>
    <mergeCell ref="A48:A49"/>
    <mergeCell ref="A36:A37"/>
    <mergeCell ref="A14:A15"/>
    <mergeCell ref="A16:A17"/>
    <mergeCell ref="A18:A19"/>
    <mergeCell ref="A20:A21"/>
    <mergeCell ref="A22:A23"/>
    <mergeCell ref="A24:A25"/>
    <mergeCell ref="A26:A27"/>
    <mergeCell ref="A28:A29"/>
    <mergeCell ref="A30:A31"/>
    <mergeCell ref="A32:A33"/>
    <mergeCell ref="A34:A35"/>
    <mergeCell ref="A12:A13"/>
    <mergeCell ref="A3:B3"/>
    <mergeCell ref="A4:A5"/>
    <mergeCell ref="A6:A7"/>
    <mergeCell ref="A8:A9"/>
    <mergeCell ref="A10:A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167B1-6F0E-431B-9658-F78D5C9BDE60}">
  <dimension ref="A2:T110"/>
  <sheetViews>
    <sheetView zoomScale="70" zoomScaleNormal="70" workbookViewId="0">
      <selection activeCell="M19" sqref="M19"/>
    </sheetView>
  </sheetViews>
  <sheetFormatPr defaultRowHeight="16.5" x14ac:dyDescent="0.25"/>
  <cols>
    <col min="1" max="1" width="63.375" style="26" customWidth="1"/>
    <col min="2" max="2" width="12.375" style="23" customWidth="1"/>
    <col min="3" max="3" width="14.125" style="23" customWidth="1"/>
    <col min="4" max="4" width="13" style="23" customWidth="1"/>
    <col min="5" max="5" width="14.625" style="23" customWidth="1"/>
    <col min="6" max="6" width="14.125" style="23" customWidth="1"/>
    <col min="7" max="7" width="14.25" style="23" customWidth="1"/>
    <col min="8" max="8" width="16.375" style="23" customWidth="1"/>
    <col min="9" max="9" width="12.375" style="23" customWidth="1"/>
    <col min="10" max="10" width="11.625" style="23" customWidth="1"/>
    <col min="11" max="16384" width="9" style="23"/>
  </cols>
  <sheetData>
    <row r="2" spans="1:20" x14ac:dyDescent="0.25">
      <c r="A2" s="27"/>
      <c r="B2" s="28"/>
      <c r="C2" s="56" t="s">
        <v>86</v>
      </c>
      <c r="D2" s="56"/>
      <c r="E2" s="56"/>
      <c r="F2" s="56"/>
      <c r="G2" s="56"/>
      <c r="H2" s="56"/>
      <c r="I2" s="56" t="s">
        <v>87</v>
      </c>
      <c r="J2" s="56"/>
      <c r="K2" s="56"/>
      <c r="L2" s="56"/>
      <c r="M2" s="56"/>
      <c r="N2" s="56"/>
      <c r="O2" s="56" t="s">
        <v>88</v>
      </c>
      <c r="P2" s="56"/>
      <c r="Q2" s="56"/>
      <c r="R2" s="56"/>
      <c r="S2" s="56"/>
      <c r="T2" s="56"/>
    </row>
    <row r="3" spans="1:20" ht="148.5" x14ac:dyDescent="0.25">
      <c r="A3" s="54" t="s">
        <v>0</v>
      </c>
      <c r="B3" s="55"/>
      <c r="C3" s="29" t="s">
        <v>89</v>
      </c>
      <c r="D3" s="29" t="s">
        <v>90</v>
      </c>
      <c r="E3" s="29" t="s">
        <v>91</v>
      </c>
      <c r="F3" s="29" t="s">
        <v>92</v>
      </c>
      <c r="G3" s="29" t="s">
        <v>93</v>
      </c>
      <c r="H3" s="29" t="s">
        <v>94</v>
      </c>
      <c r="I3" s="29" t="s">
        <v>89</v>
      </c>
      <c r="J3" s="29" t="s">
        <v>90</v>
      </c>
      <c r="K3" s="29" t="s">
        <v>91</v>
      </c>
      <c r="L3" s="29" t="s">
        <v>92</v>
      </c>
      <c r="M3" s="29" t="s">
        <v>93</v>
      </c>
      <c r="N3" s="29" t="s">
        <v>94</v>
      </c>
      <c r="O3" s="29" t="s">
        <v>89</v>
      </c>
      <c r="P3" s="29" t="s">
        <v>90</v>
      </c>
      <c r="Q3" s="29" t="s">
        <v>91</v>
      </c>
      <c r="R3" s="29" t="s">
        <v>92</v>
      </c>
      <c r="S3" s="29" t="s">
        <v>93</v>
      </c>
      <c r="T3" s="29" t="s">
        <v>94</v>
      </c>
    </row>
    <row r="4" spans="1:20" x14ac:dyDescent="0.25">
      <c r="A4" s="32" t="s">
        <v>95</v>
      </c>
      <c r="B4" s="31"/>
      <c r="C4" s="29"/>
      <c r="D4" s="29"/>
      <c r="E4" s="29"/>
      <c r="F4" s="29"/>
      <c r="G4" s="29"/>
      <c r="H4" s="29"/>
      <c r="I4" s="29"/>
      <c r="J4" s="29"/>
      <c r="K4" s="29"/>
      <c r="L4" s="29"/>
      <c r="M4" s="29"/>
      <c r="N4" s="29"/>
      <c r="O4" s="29"/>
      <c r="P4" s="29"/>
      <c r="Q4" s="29"/>
      <c r="R4" s="29"/>
      <c r="S4" s="29"/>
      <c r="T4" s="29"/>
    </row>
    <row r="5" spans="1:20" x14ac:dyDescent="0.25">
      <c r="A5" s="53" t="s">
        <v>49</v>
      </c>
      <c r="B5" s="24" t="s">
        <v>8</v>
      </c>
      <c r="C5" s="25">
        <v>4.0888891220092773</v>
      </c>
      <c r="D5" s="25">
        <v>4.6666665077209473</v>
      </c>
      <c r="E5" s="25">
        <v>4.3235292434692383</v>
      </c>
      <c r="F5" s="25">
        <v>4.297297477722168</v>
      </c>
      <c r="G5" s="25">
        <v>4.25</v>
      </c>
      <c r="H5" s="25">
        <v>4.6923074722290039</v>
      </c>
      <c r="I5" s="25">
        <v>3.1176471710205078</v>
      </c>
      <c r="J5" s="25">
        <v>3</v>
      </c>
      <c r="K5" s="25">
        <v>3</v>
      </c>
      <c r="L5" s="25">
        <v>3</v>
      </c>
      <c r="M5" s="25">
        <v>3.3333332538604736</v>
      </c>
      <c r="N5" s="25">
        <v>2</v>
      </c>
      <c r="O5" s="25">
        <v>3</v>
      </c>
      <c r="P5" s="25">
        <v>4</v>
      </c>
      <c r="Q5" s="25">
        <v>3.2999999523162842</v>
      </c>
      <c r="R5" s="25">
        <v>3.5</v>
      </c>
      <c r="S5" s="25">
        <v>4</v>
      </c>
      <c r="T5" s="25">
        <v>2.4000000953674316</v>
      </c>
    </row>
    <row r="6" spans="1:20" x14ac:dyDescent="0.25">
      <c r="A6" s="53"/>
      <c r="B6" s="24" t="s">
        <v>9</v>
      </c>
      <c r="C6" s="25">
        <v>45</v>
      </c>
      <c r="D6" s="25">
        <v>3</v>
      </c>
      <c r="E6" s="25">
        <v>34</v>
      </c>
      <c r="F6" s="25">
        <v>37</v>
      </c>
      <c r="G6" s="25">
        <v>4</v>
      </c>
      <c r="H6" s="25">
        <v>13</v>
      </c>
      <c r="I6" s="25">
        <v>17</v>
      </c>
      <c r="J6" s="25">
        <v>1</v>
      </c>
      <c r="K6" s="25">
        <v>12</v>
      </c>
      <c r="L6" s="25">
        <v>2</v>
      </c>
      <c r="M6" s="25">
        <v>3</v>
      </c>
      <c r="N6" s="25">
        <v>5</v>
      </c>
      <c r="O6" s="25">
        <v>17</v>
      </c>
      <c r="P6" s="25">
        <v>1</v>
      </c>
      <c r="Q6" s="25">
        <v>10</v>
      </c>
      <c r="R6" s="25">
        <v>2</v>
      </c>
      <c r="S6" s="25">
        <v>3</v>
      </c>
      <c r="T6" s="25">
        <v>5</v>
      </c>
    </row>
    <row r="7" spans="1:20" x14ac:dyDescent="0.25">
      <c r="A7" s="53" t="s">
        <v>50</v>
      </c>
      <c r="B7" s="24" t="s">
        <v>8</v>
      </c>
      <c r="C7" s="25">
        <v>4.3181819915771484</v>
      </c>
      <c r="D7" s="25">
        <v>4.3333334922790527</v>
      </c>
      <c r="E7" s="25">
        <v>4.71875</v>
      </c>
      <c r="F7" s="25">
        <v>4.5714287757873535</v>
      </c>
      <c r="G7" s="25">
        <v>4.75</v>
      </c>
      <c r="H7" s="25">
        <v>4.615384578704834</v>
      </c>
      <c r="I7" s="25">
        <v>3.125</v>
      </c>
      <c r="J7" s="25">
        <v>3</v>
      </c>
      <c r="K7" s="25">
        <v>3</v>
      </c>
      <c r="L7" s="25">
        <v>3</v>
      </c>
      <c r="M7" s="25">
        <v>3</v>
      </c>
      <c r="N7" s="25">
        <v>2.5999999046325684</v>
      </c>
      <c r="O7" s="25">
        <v>3.2941176891326904</v>
      </c>
      <c r="P7" s="25">
        <v>4</v>
      </c>
      <c r="Q7" s="25">
        <v>3.4166667461395264</v>
      </c>
      <c r="R7" s="25">
        <v>3.5</v>
      </c>
      <c r="S7" s="25">
        <v>4</v>
      </c>
      <c r="T7" s="25">
        <v>3</v>
      </c>
    </row>
    <row r="8" spans="1:20" x14ac:dyDescent="0.25">
      <c r="A8" s="53"/>
      <c r="B8" s="24" t="s">
        <v>9</v>
      </c>
      <c r="C8" s="25">
        <v>44</v>
      </c>
      <c r="D8" s="25">
        <v>3</v>
      </c>
      <c r="E8" s="25">
        <v>32</v>
      </c>
      <c r="F8" s="25">
        <v>35</v>
      </c>
      <c r="G8" s="25">
        <v>4</v>
      </c>
      <c r="H8" s="25">
        <v>13</v>
      </c>
      <c r="I8" s="25">
        <v>16</v>
      </c>
      <c r="J8" s="25">
        <v>1</v>
      </c>
      <c r="K8" s="25">
        <v>9</v>
      </c>
      <c r="L8" s="25">
        <v>2</v>
      </c>
      <c r="M8" s="25">
        <v>3</v>
      </c>
      <c r="N8" s="25">
        <v>5</v>
      </c>
      <c r="O8" s="25">
        <v>17</v>
      </c>
      <c r="P8" s="25">
        <v>1</v>
      </c>
      <c r="Q8" s="25">
        <v>12</v>
      </c>
      <c r="R8" s="25">
        <v>2</v>
      </c>
      <c r="S8" s="25">
        <v>3</v>
      </c>
      <c r="T8" s="25">
        <v>5</v>
      </c>
    </row>
    <row r="9" spans="1:20" x14ac:dyDescent="0.25">
      <c r="A9" s="32" t="s">
        <v>96</v>
      </c>
      <c r="B9" s="24"/>
      <c r="C9" s="25"/>
      <c r="D9" s="25"/>
      <c r="E9" s="25"/>
      <c r="F9" s="25"/>
      <c r="G9" s="25"/>
      <c r="H9" s="25"/>
      <c r="I9" s="25"/>
      <c r="J9" s="25"/>
      <c r="K9" s="25"/>
      <c r="L9" s="25"/>
      <c r="M9" s="25"/>
      <c r="N9" s="25"/>
      <c r="O9" s="25"/>
      <c r="P9" s="25"/>
      <c r="Q9" s="25"/>
      <c r="R9" s="25"/>
      <c r="S9" s="25"/>
      <c r="T9" s="25"/>
    </row>
    <row r="10" spans="1:20" x14ac:dyDescent="0.25">
      <c r="A10" s="53" t="s">
        <v>51</v>
      </c>
      <c r="B10" s="24" t="s">
        <v>8</v>
      </c>
      <c r="C10" s="25">
        <v>4.3777775764465332</v>
      </c>
      <c r="D10" s="25">
        <v>4.3333334922790527</v>
      </c>
      <c r="E10" s="25">
        <v>4.5151515007019043</v>
      </c>
      <c r="F10" s="25">
        <v>4.5526313781738281</v>
      </c>
      <c r="G10" s="25">
        <v>4.5</v>
      </c>
      <c r="H10" s="25">
        <v>4.5454545021057129</v>
      </c>
      <c r="I10" s="25">
        <v>3.1764705181121826</v>
      </c>
      <c r="J10" s="25">
        <v>3</v>
      </c>
      <c r="K10" s="25">
        <v>3</v>
      </c>
      <c r="L10" s="25">
        <v>3</v>
      </c>
      <c r="M10" s="25">
        <v>3.3333332538604736</v>
      </c>
      <c r="N10" s="25">
        <v>2.75</v>
      </c>
      <c r="O10" s="25">
        <v>3.2941176891326904</v>
      </c>
      <c r="P10" s="25">
        <v>4</v>
      </c>
      <c r="Q10" s="25">
        <v>3.5454545021057129</v>
      </c>
      <c r="R10" s="25">
        <v>3.3333332538604736</v>
      </c>
      <c r="S10" s="25">
        <v>4</v>
      </c>
      <c r="T10" s="25">
        <v>3.2000000476837158</v>
      </c>
    </row>
    <row r="11" spans="1:20" x14ac:dyDescent="0.25">
      <c r="A11" s="53"/>
      <c r="B11" s="24" t="s">
        <v>9</v>
      </c>
      <c r="C11" s="25">
        <v>45</v>
      </c>
      <c r="D11" s="25">
        <v>3</v>
      </c>
      <c r="E11" s="25">
        <v>33</v>
      </c>
      <c r="F11" s="25">
        <v>38</v>
      </c>
      <c r="G11" s="25">
        <v>4</v>
      </c>
      <c r="H11" s="25">
        <v>11</v>
      </c>
      <c r="I11" s="25">
        <v>17</v>
      </c>
      <c r="J11" s="25">
        <v>1</v>
      </c>
      <c r="K11" s="25">
        <v>10</v>
      </c>
      <c r="L11" s="25">
        <v>3</v>
      </c>
      <c r="M11" s="25">
        <v>3</v>
      </c>
      <c r="N11" s="25">
        <v>4</v>
      </c>
      <c r="O11" s="25">
        <v>17</v>
      </c>
      <c r="P11" s="25">
        <v>1</v>
      </c>
      <c r="Q11" s="25">
        <v>11</v>
      </c>
      <c r="R11" s="25">
        <v>3</v>
      </c>
      <c r="S11" s="25">
        <v>3</v>
      </c>
      <c r="T11" s="25">
        <v>5</v>
      </c>
    </row>
    <row r="12" spans="1:20" x14ac:dyDescent="0.25">
      <c r="A12" s="53" t="s">
        <v>52</v>
      </c>
      <c r="B12" s="24" t="s">
        <v>8</v>
      </c>
      <c r="C12" s="25">
        <v>4.2666668891906738</v>
      </c>
      <c r="D12" s="25">
        <v>4.3333334922790527</v>
      </c>
      <c r="E12" s="25">
        <v>4.53125</v>
      </c>
      <c r="F12" s="25">
        <v>4.3684210777282715</v>
      </c>
      <c r="G12" s="25">
        <v>4.5</v>
      </c>
      <c r="H12" s="25">
        <v>4.4615383148193359</v>
      </c>
      <c r="I12" s="25">
        <v>3.1176471710205078</v>
      </c>
      <c r="J12" s="25">
        <v>3</v>
      </c>
      <c r="K12" s="25">
        <v>2.8181817531585693</v>
      </c>
      <c r="L12" s="25">
        <v>3</v>
      </c>
      <c r="M12" s="25">
        <v>3.6666667461395264</v>
      </c>
      <c r="N12" s="25">
        <v>2.4000000953674316</v>
      </c>
      <c r="O12" s="25">
        <v>3.2352941036224365</v>
      </c>
      <c r="P12" s="25">
        <v>4</v>
      </c>
      <c r="Q12" s="25">
        <v>3.5454545021057129</v>
      </c>
      <c r="R12" s="25">
        <v>3.3333332538604736</v>
      </c>
      <c r="S12" s="25">
        <v>4</v>
      </c>
      <c r="T12" s="25">
        <v>3.2000000476837158</v>
      </c>
    </row>
    <row r="13" spans="1:20" x14ac:dyDescent="0.25">
      <c r="A13" s="53"/>
      <c r="B13" s="24" t="s">
        <v>9</v>
      </c>
      <c r="C13" s="25">
        <v>45</v>
      </c>
      <c r="D13" s="25">
        <v>3</v>
      </c>
      <c r="E13" s="25">
        <v>32</v>
      </c>
      <c r="F13" s="25">
        <v>38</v>
      </c>
      <c r="G13" s="25">
        <v>4</v>
      </c>
      <c r="H13" s="25">
        <v>13</v>
      </c>
      <c r="I13" s="25">
        <v>17</v>
      </c>
      <c r="J13" s="25">
        <v>1</v>
      </c>
      <c r="K13" s="25">
        <v>11</v>
      </c>
      <c r="L13" s="25">
        <v>3</v>
      </c>
      <c r="M13" s="25">
        <v>3</v>
      </c>
      <c r="N13" s="25">
        <v>5</v>
      </c>
      <c r="O13" s="25">
        <v>17</v>
      </c>
      <c r="P13" s="25">
        <v>1</v>
      </c>
      <c r="Q13" s="25">
        <v>11</v>
      </c>
      <c r="R13" s="25">
        <v>3</v>
      </c>
      <c r="S13" s="25">
        <v>2</v>
      </c>
      <c r="T13" s="25">
        <v>5</v>
      </c>
    </row>
    <row r="14" spans="1:20" x14ac:dyDescent="0.25">
      <c r="A14" s="53" t="s">
        <v>53</v>
      </c>
      <c r="B14" s="24" t="s">
        <v>8</v>
      </c>
      <c r="C14" s="25">
        <v>4.2727274894714355</v>
      </c>
      <c r="D14" s="25">
        <v>4.3333334922790527</v>
      </c>
      <c r="E14" s="25">
        <v>4.625</v>
      </c>
      <c r="F14" s="25">
        <v>4.5</v>
      </c>
      <c r="G14" s="25">
        <v>4.5</v>
      </c>
      <c r="H14" s="25">
        <v>4.5833334922790527</v>
      </c>
      <c r="I14" s="25">
        <v>3.0588235855102539</v>
      </c>
      <c r="J14" s="25">
        <v>3</v>
      </c>
      <c r="K14" s="25">
        <v>3.0909090042114258</v>
      </c>
      <c r="L14" s="25">
        <v>3</v>
      </c>
      <c r="M14" s="25">
        <v>3.6666667461395264</v>
      </c>
      <c r="N14" s="25">
        <v>2</v>
      </c>
      <c r="O14" s="25">
        <v>3.1176471710205078</v>
      </c>
      <c r="P14" s="25">
        <v>4</v>
      </c>
      <c r="Q14" s="25">
        <v>3.7999999523162842</v>
      </c>
      <c r="R14" s="25">
        <v>3.3333332538604736</v>
      </c>
      <c r="S14" s="25">
        <v>4</v>
      </c>
      <c r="T14" s="25">
        <v>2.5</v>
      </c>
    </row>
    <row r="15" spans="1:20" x14ac:dyDescent="0.25">
      <c r="A15" s="53"/>
      <c r="B15" s="24" t="s">
        <v>9</v>
      </c>
      <c r="C15" s="25">
        <v>44</v>
      </c>
      <c r="D15" s="25">
        <v>3</v>
      </c>
      <c r="E15" s="25">
        <v>32</v>
      </c>
      <c r="F15" s="25">
        <v>38</v>
      </c>
      <c r="G15" s="25">
        <v>4</v>
      </c>
      <c r="H15" s="25">
        <v>12</v>
      </c>
      <c r="I15" s="25">
        <v>17</v>
      </c>
      <c r="J15" s="25">
        <v>1</v>
      </c>
      <c r="K15" s="25">
        <v>11</v>
      </c>
      <c r="L15" s="25">
        <v>3</v>
      </c>
      <c r="M15" s="25">
        <v>3</v>
      </c>
      <c r="N15" s="25">
        <v>5</v>
      </c>
      <c r="O15" s="25">
        <v>17</v>
      </c>
      <c r="P15" s="25">
        <v>1</v>
      </c>
      <c r="Q15" s="25">
        <v>10</v>
      </c>
      <c r="R15" s="25">
        <v>3</v>
      </c>
      <c r="S15" s="25">
        <v>3</v>
      </c>
      <c r="T15" s="25">
        <v>6</v>
      </c>
    </row>
    <row r="16" spans="1:20" x14ac:dyDescent="0.25">
      <c r="A16" s="32" t="s">
        <v>97</v>
      </c>
      <c r="B16" s="24"/>
      <c r="C16" s="25"/>
      <c r="D16" s="25"/>
      <c r="E16" s="25"/>
      <c r="F16" s="25"/>
      <c r="G16" s="25"/>
      <c r="H16" s="25"/>
      <c r="I16" s="25"/>
      <c r="J16" s="25"/>
      <c r="K16" s="25"/>
      <c r="L16" s="25"/>
      <c r="M16" s="25"/>
      <c r="N16" s="25"/>
      <c r="O16" s="25"/>
      <c r="P16" s="25"/>
      <c r="Q16" s="25"/>
      <c r="R16" s="25"/>
      <c r="S16" s="25"/>
      <c r="T16" s="25"/>
    </row>
    <row r="17" spans="1:20" x14ac:dyDescent="0.25">
      <c r="A17" s="53" t="s">
        <v>54</v>
      </c>
      <c r="B17" s="24" t="s">
        <v>8</v>
      </c>
      <c r="C17" s="25">
        <v>4.2954545021057129</v>
      </c>
      <c r="D17" s="25">
        <v>4.3333334922790527</v>
      </c>
      <c r="E17" s="25">
        <v>4.6363635063171387</v>
      </c>
      <c r="F17" s="25">
        <v>4.5675673484802246</v>
      </c>
      <c r="G17" s="25">
        <v>4.5</v>
      </c>
      <c r="H17" s="25">
        <v>4.6923074722290039</v>
      </c>
      <c r="I17" s="25">
        <v>3.125</v>
      </c>
      <c r="J17" s="25">
        <v>3</v>
      </c>
      <c r="K17" s="25">
        <v>3</v>
      </c>
      <c r="L17" s="25">
        <v>3</v>
      </c>
      <c r="M17" s="25">
        <v>3.3333332538604736</v>
      </c>
      <c r="N17" s="25">
        <v>2.5999999046325684</v>
      </c>
      <c r="O17" s="25">
        <v>3.25</v>
      </c>
      <c r="P17" s="25">
        <v>4</v>
      </c>
      <c r="Q17" s="25">
        <v>3.5454545021057129</v>
      </c>
      <c r="R17" s="25">
        <v>3.3333332538604736</v>
      </c>
      <c r="S17" s="25">
        <v>4</v>
      </c>
      <c r="T17" s="25">
        <v>3.1666667461395264</v>
      </c>
    </row>
    <row r="18" spans="1:20" x14ac:dyDescent="0.25">
      <c r="A18" s="53"/>
      <c r="B18" s="24" t="s">
        <v>9</v>
      </c>
      <c r="C18" s="25">
        <v>44</v>
      </c>
      <c r="D18" s="25">
        <v>3</v>
      </c>
      <c r="E18" s="25">
        <v>33</v>
      </c>
      <c r="F18" s="25">
        <v>37</v>
      </c>
      <c r="G18" s="25">
        <v>4</v>
      </c>
      <c r="H18" s="25">
        <v>13</v>
      </c>
      <c r="I18" s="25">
        <v>16</v>
      </c>
      <c r="J18" s="25">
        <v>1</v>
      </c>
      <c r="K18" s="25">
        <v>10</v>
      </c>
      <c r="L18" s="25">
        <v>3</v>
      </c>
      <c r="M18" s="25">
        <v>3</v>
      </c>
      <c r="N18" s="25">
        <v>5</v>
      </c>
      <c r="O18" s="25">
        <v>16</v>
      </c>
      <c r="P18" s="25">
        <v>1</v>
      </c>
      <c r="Q18" s="25">
        <v>11</v>
      </c>
      <c r="R18" s="25">
        <v>3</v>
      </c>
      <c r="S18" s="25">
        <v>3</v>
      </c>
      <c r="T18" s="25">
        <v>6</v>
      </c>
    </row>
    <row r="19" spans="1:20" x14ac:dyDescent="0.25">
      <c r="A19" s="53" t="s">
        <v>55</v>
      </c>
      <c r="B19" s="24" t="s">
        <v>8</v>
      </c>
      <c r="C19" s="25">
        <v>4.2727274894714355</v>
      </c>
      <c r="D19" s="25">
        <v>4.3333334922790527</v>
      </c>
      <c r="E19" s="25">
        <v>4.6363635063171387</v>
      </c>
      <c r="F19" s="25">
        <v>4.5945944786071777</v>
      </c>
      <c r="G19" s="25">
        <v>4.5</v>
      </c>
      <c r="H19" s="25">
        <v>4.769230842590332</v>
      </c>
      <c r="I19" s="25">
        <v>3.2857143878936768</v>
      </c>
      <c r="J19" s="25">
        <v>3</v>
      </c>
      <c r="K19" s="25">
        <v>3.0999999046325684</v>
      </c>
      <c r="L19" s="25">
        <v>3</v>
      </c>
      <c r="M19" s="25">
        <v>3.3333332538604736</v>
      </c>
      <c r="N19" s="25">
        <v>2.4000000953674316</v>
      </c>
      <c r="O19" s="25">
        <v>3.25</v>
      </c>
      <c r="P19" s="25">
        <v>4</v>
      </c>
      <c r="Q19" s="25">
        <v>3.8181817531585693</v>
      </c>
      <c r="R19" s="25">
        <v>3.3333332538604736</v>
      </c>
      <c r="S19" s="25">
        <v>4</v>
      </c>
      <c r="T19" s="25">
        <v>2.5999999046325684</v>
      </c>
    </row>
    <row r="20" spans="1:20" x14ac:dyDescent="0.25">
      <c r="A20" s="53"/>
      <c r="B20" s="24" t="s">
        <v>9</v>
      </c>
      <c r="C20" s="25">
        <v>44</v>
      </c>
      <c r="D20" s="25">
        <v>3</v>
      </c>
      <c r="E20" s="25">
        <v>33</v>
      </c>
      <c r="F20" s="25">
        <v>37</v>
      </c>
      <c r="G20" s="25">
        <v>4</v>
      </c>
      <c r="H20" s="25">
        <v>13</v>
      </c>
      <c r="I20" s="25">
        <v>14</v>
      </c>
      <c r="J20" s="25">
        <v>1</v>
      </c>
      <c r="K20" s="25">
        <v>10</v>
      </c>
      <c r="L20" s="25">
        <v>3</v>
      </c>
      <c r="M20" s="25">
        <v>3</v>
      </c>
      <c r="N20" s="25">
        <v>5</v>
      </c>
      <c r="O20" s="25">
        <v>16</v>
      </c>
      <c r="P20" s="25">
        <v>1</v>
      </c>
      <c r="Q20" s="25">
        <v>11</v>
      </c>
      <c r="R20" s="25">
        <v>3</v>
      </c>
      <c r="S20" s="25">
        <v>3</v>
      </c>
      <c r="T20" s="25">
        <v>5</v>
      </c>
    </row>
    <row r="21" spans="1:20" x14ac:dyDescent="0.25">
      <c r="A21" s="53" t="s">
        <v>56</v>
      </c>
      <c r="B21" s="24" t="s">
        <v>8</v>
      </c>
      <c r="C21" s="25">
        <v>4.1428570747375488</v>
      </c>
      <c r="D21" s="25">
        <v>4.6666665077209473</v>
      </c>
      <c r="E21" s="25">
        <v>4.59375</v>
      </c>
      <c r="F21" s="25">
        <v>4.4324326515197754</v>
      </c>
      <c r="G21" s="25">
        <v>4.75</v>
      </c>
      <c r="H21" s="25">
        <v>4.7272725105285645</v>
      </c>
      <c r="I21" s="25">
        <v>3.3571429252624512</v>
      </c>
      <c r="J21" s="25">
        <v>3</v>
      </c>
      <c r="K21" s="25">
        <v>3.2222223281860352</v>
      </c>
      <c r="L21" s="25">
        <v>3</v>
      </c>
      <c r="M21" s="25">
        <v>3.3333332538604736</v>
      </c>
      <c r="N21" s="25">
        <v>2.5999999046325684</v>
      </c>
      <c r="O21" s="25">
        <v>3.3333332538604736</v>
      </c>
      <c r="P21" s="25">
        <v>4</v>
      </c>
      <c r="Q21" s="25">
        <v>3.5</v>
      </c>
      <c r="R21" s="25">
        <v>3.3333332538604736</v>
      </c>
      <c r="S21" s="25">
        <v>4</v>
      </c>
      <c r="T21" s="25">
        <v>3.2000000476837158</v>
      </c>
    </row>
    <row r="22" spans="1:20" x14ac:dyDescent="0.25">
      <c r="A22" s="53"/>
      <c r="B22" s="24" t="s">
        <v>9</v>
      </c>
      <c r="C22" s="25">
        <v>42</v>
      </c>
      <c r="D22" s="25">
        <v>3</v>
      </c>
      <c r="E22" s="25">
        <v>32</v>
      </c>
      <c r="F22" s="25">
        <v>37</v>
      </c>
      <c r="G22" s="25">
        <v>4</v>
      </c>
      <c r="H22" s="25">
        <v>11</v>
      </c>
      <c r="I22" s="25">
        <v>14</v>
      </c>
      <c r="J22" s="25">
        <v>1</v>
      </c>
      <c r="K22" s="25">
        <v>9</v>
      </c>
      <c r="L22" s="25">
        <v>3</v>
      </c>
      <c r="M22" s="25">
        <v>3</v>
      </c>
      <c r="N22" s="25">
        <v>5</v>
      </c>
      <c r="O22" s="25">
        <v>15</v>
      </c>
      <c r="P22" s="25">
        <v>1</v>
      </c>
      <c r="Q22" s="25">
        <v>10</v>
      </c>
      <c r="R22" s="25">
        <v>3</v>
      </c>
      <c r="S22" s="25">
        <v>3</v>
      </c>
      <c r="T22" s="25">
        <v>5</v>
      </c>
    </row>
    <row r="23" spans="1:20" x14ac:dyDescent="0.25">
      <c r="A23" s="32" t="s">
        <v>98</v>
      </c>
      <c r="B23" s="24"/>
      <c r="C23" s="25"/>
      <c r="D23" s="25"/>
      <c r="E23" s="25"/>
      <c r="F23" s="25"/>
      <c r="G23" s="25"/>
      <c r="H23" s="25"/>
      <c r="I23" s="25"/>
      <c r="J23" s="25"/>
      <c r="K23" s="25"/>
      <c r="L23" s="25"/>
      <c r="M23" s="25"/>
      <c r="N23" s="25"/>
      <c r="O23" s="25"/>
      <c r="P23" s="25"/>
      <c r="Q23" s="25"/>
      <c r="R23" s="25"/>
      <c r="S23" s="25"/>
      <c r="T23" s="25"/>
    </row>
    <row r="24" spans="1:20" x14ac:dyDescent="0.25">
      <c r="A24" s="53" t="s">
        <v>57</v>
      </c>
      <c r="B24" s="24" t="s">
        <v>8</v>
      </c>
      <c r="C24" s="25">
        <v>4.3953490257263184</v>
      </c>
      <c r="D24" s="25">
        <v>4.6666665077209473</v>
      </c>
      <c r="E24" s="25">
        <v>4.53125</v>
      </c>
      <c r="F24" s="25">
        <v>4.5135135650634766</v>
      </c>
      <c r="G24" s="25">
        <v>4.5</v>
      </c>
      <c r="H24" s="25">
        <v>4.4615383148193359</v>
      </c>
      <c r="I24" s="25">
        <v>3.25</v>
      </c>
      <c r="J24" s="25">
        <v>3</v>
      </c>
      <c r="K24" s="25">
        <v>2.8888888359069824</v>
      </c>
      <c r="L24" s="25">
        <v>3</v>
      </c>
      <c r="M24" s="25">
        <v>3.3333332538604736</v>
      </c>
      <c r="N24" s="25">
        <v>3</v>
      </c>
      <c r="O24" s="25">
        <v>3.3125</v>
      </c>
      <c r="P24" s="25">
        <v>4</v>
      </c>
      <c r="Q24" s="25">
        <v>3.5999999046325684</v>
      </c>
      <c r="R24" s="25">
        <v>3.3333332538604736</v>
      </c>
      <c r="S24" s="25">
        <v>4</v>
      </c>
      <c r="T24" s="25">
        <v>3.25</v>
      </c>
    </row>
    <row r="25" spans="1:20" x14ac:dyDescent="0.25">
      <c r="A25" s="53"/>
      <c r="B25" s="24" t="s">
        <v>9</v>
      </c>
      <c r="C25" s="25">
        <v>43</v>
      </c>
      <c r="D25" s="25">
        <v>3</v>
      </c>
      <c r="E25" s="25">
        <v>32</v>
      </c>
      <c r="F25" s="25">
        <v>37</v>
      </c>
      <c r="G25" s="25">
        <v>4</v>
      </c>
      <c r="H25" s="25">
        <v>13</v>
      </c>
      <c r="I25" s="25">
        <v>16</v>
      </c>
      <c r="J25" s="25">
        <v>1</v>
      </c>
      <c r="K25" s="25">
        <v>9</v>
      </c>
      <c r="L25" s="25">
        <v>3</v>
      </c>
      <c r="M25" s="25">
        <v>3</v>
      </c>
      <c r="N25" s="25">
        <v>6</v>
      </c>
      <c r="O25" s="25">
        <v>16</v>
      </c>
      <c r="P25" s="25">
        <v>1</v>
      </c>
      <c r="Q25" s="25">
        <v>10</v>
      </c>
      <c r="R25" s="25">
        <v>3</v>
      </c>
      <c r="S25" s="25">
        <v>3</v>
      </c>
      <c r="T25" s="25">
        <v>4</v>
      </c>
    </row>
    <row r="26" spans="1:20" x14ac:dyDescent="0.25">
      <c r="A26" s="53" t="s">
        <v>58</v>
      </c>
      <c r="B26" s="24" t="s">
        <v>8</v>
      </c>
      <c r="C26" s="25">
        <v>4.2857141494750977</v>
      </c>
      <c r="D26" s="25">
        <v>4.6666665077209473</v>
      </c>
      <c r="E26" s="25">
        <v>4.6875</v>
      </c>
      <c r="F26" s="25">
        <v>4.7297296524047852</v>
      </c>
      <c r="G26" s="25">
        <v>4.5</v>
      </c>
      <c r="H26" s="25">
        <v>4.5833334922790527</v>
      </c>
      <c r="I26" s="25">
        <v>3.375</v>
      </c>
      <c r="J26" s="25">
        <v>3</v>
      </c>
      <c r="K26" s="25">
        <v>3.2222223281860352</v>
      </c>
      <c r="L26" s="25">
        <v>3</v>
      </c>
      <c r="M26" s="25">
        <v>3.6666667461395264</v>
      </c>
      <c r="N26" s="25">
        <v>2.4000000953674316</v>
      </c>
      <c r="O26" s="25">
        <v>3.3125</v>
      </c>
      <c r="P26" s="25">
        <v>4</v>
      </c>
      <c r="Q26" s="25">
        <v>3.7999999523162842</v>
      </c>
      <c r="R26" s="25">
        <v>3.3333332538604736</v>
      </c>
      <c r="S26" s="25">
        <v>4</v>
      </c>
      <c r="T26" s="25">
        <v>3.25</v>
      </c>
    </row>
    <row r="27" spans="1:20" x14ac:dyDescent="0.25">
      <c r="A27" s="53"/>
      <c r="B27" s="24" t="s">
        <v>9</v>
      </c>
      <c r="C27" s="25">
        <v>42</v>
      </c>
      <c r="D27" s="25">
        <v>3</v>
      </c>
      <c r="E27" s="25">
        <v>32</v>
      </c>
      <c r="F27" s="25">
        <v>37</v>
      </c>
      <c r="G27" s="25">
        <v>4</v>
      </c>
      <c r="H27" s="25">
        <v>12</v>
      </c>
      <c r="I27" s="25">
        <v>16</v>
      </c>
      <c r="J27" s="25">
        <v>1</v>
      </c>
      <c r="K27" s="25">
        <v>9</v>
      </c>
      <c r="L27" s="25">
        <v>3</v>
      </c>
      <c r="M27" s="25">
        <v>3</v>
      </c>
      <c r="N27" s="25">
        <v>5</v>
      </c>
      <c r="O27" s="25">
        <v>16</v>
      </c>
      <c r="P27" s="25">
        <v>1</v>
      </c>
      <c r="Q27" s="25">
        <v>10</v>
      </c>
      <c r="R27" s="25">
        <v>3</v>
      </c>
      <c r="S27" s="25">
        <v>3</v>
      </c>
      <c r="T27" s="25">
        <v>4</v>
      </c>
    </row>
    <row r="28" spans="1:20" x14ac:dyDescent="0.25">
      <c r="A28" s="53" t="s">
        <v>59</v>
      </c>
      <c r="B28" s="24" t="s">
        <v>8</v>
      </c>
      <c r="C28" s="25">
        <v>4.3255815505981445</v>
      </c>
      <c r="D28" s="25">
        <v>4.6666665077209473</v>
      </c>
      <c r="E28" s="25">
        <v>4.71875</v>
      </c>
      <c r="F28" s="25">
        <v>4.648648738861084</v>
      </c>
      <c r="G28" s="25">
        <v>4.5</v>
      </c>
      <c r="H28" s="25">
        <v>4.769230842590332</v>
      </c>
      <c r="I28" s="25">
        <v>3.2941176891326904</v>
      </c>
      <c r="J28" s="25">
        <v>3</v>
      </c>
      <c r="K28" s="25">
        <v>3.2222223281860352</v>
      </c>
      <c r="L28" s="25">
        <v>3.3333332538604736</v>
      </c>
      <c r="M28" s="25">
        <v>3</v>
      </c>
      <c r="N28" s="25">
        <v>2.2000000476837158</v>
      </c>
      <c r="O28" s="25">
        <v>3.25</v>
      </c>
      <c r="P28" s="25">
        <v>4</v>
      </c>
      <c r="Q28" s="25">
        <v>3.7999999523162842</v>
      </c>
      <c r="R28" s="25">
        <v>3.3333332538604736</v>
      </c>
      <c r="S28" s="25">
        <v>4</v>
      </c>
      <c r="T28" s="25">
        <v>3.2000000476837158</v>
      </c>
    </row>
    <row r="29" spans="1:20" x14ac:dyDescent="0.25">
      <c r="A29" s="53"/>
      <c r="B29" s="24" t="s">
        <v>9</v>
      </c>
      <c r="C29" s="25">
        <v>43</v>
      </c>
      <c r="D29" s="25">
        <v>3</v>
      </c>
      <c r="E29" s="25">
        <v>32</v>
      </c>
      <c r="F29" s="25">
        <v>37</v>
      </c>
      <c r="G29" s="25">
        <v>4</v>
      </c>
      <c r="H29" s="25">
        <v>13</v>
      </c>
      <c r="I29" s="25">
        <v>17</v>
      </c>
      <c r="J29" s="25">
        <v>1</v>
      </c>
      <c r="K29" s="25">
        <v>9</v>
      </c>
      <c r="L29" s="25">
        <v>3</v>
      </c>
      <c r="M29" s="25">
        <v>3</v>
      </c>
      <c r="N29" s="25">
        <v>5</v>
      </c>
      <c r="O29" s="25">
        <v>16</v>
      </c>
      <c r="P29" s="25">
        <v>1</v>
      </c>
      <c r="Q29" s="25">
        <v>10</v>
      </c>
      <c r="R29" s="25">
        <v>3</v>
      </c>
      <c r="S29" s="25">
        <v>3</v>
      </c>
      <c r="T29" s="25">
        <v>5</v>
      </c>
    </row>
    <row r="30" spans="1:20" x14ac:dyDescent="0.25">
      <c r="A30" s="53" t="s">
        <v>60</v>
      </c>
      <c r="B30" s="24" t="s">
        <v>8</v>
      </c>
      <c r="C30" s="25">
        <v>4.3636364936828613</v>
      </c>
      <c r="D30" s="25">
        <v>4.6666665077209473</v>
      </c>
      <c r="E30" s="25">
        <v>4.6875</v>
      </c>
      <c r="F30" s="25">
        <v>4.6216216087341309</v>
      </c>
      <c r="G30" s="25">
        <v>4.5</v>
      </c>
      <c r="H30" s="25">
        <v>4.6666665077209473</v>
      </c>
      <c r="I30" s="25">
        <v>3.3125</v>
      </c>
      <c r="J30" s="25">
        <v>3</v>
      </c>
      <c r="K30" s="25">
        <v>3.1111111640930176</v>
      </c>
      <c r="L30" s="25">
        <v>3.3333332538604736</v>
      </c>
      <c r="M30" s="25">
        <v>3.3333332538604736</v>
      </c>
      <c r="N30" s="25">
        <v>2.4000000953674316</v>
      </c>
      <c r="O30" s="25">
        <v>3.3125</v>
      </c>
      <c r="P30" s="25">
        <v>4</v>
      </c>
      <c r="Q30" s="25">
        <v>3.6666667461395264</v>
      </c>
      <c r="R30" s="25">
        <v>3.6666667461395264</v>
      </c>
      <c r="S30" s="25">
        <v>4</v>
      </c>
      <c r="T30" s="25">
        <v>3</v>
      </c>
    </row>
    <row r="31" spans="1:20" x14ac:dyDescent="0.25">
      <c r="A31" s="53"/>
      <c r="B31" s="24" t="s">
        <v>9</v>
      </c>
      <c r="C31" s="25">
        <v>44</v>
      </c>
      <c r="D31" s="25">
        <v>3</v>
      </c>
      <c r="E31" s="25">
        <v>32</v>
      </c>
      <c r="F31" s="25">
        <v>37</v>
      </c>
      <c r="G31" s="25">
        <v>4</v>
      </c>
      <c r="H31" s="25">
        <v>12</v>
      </c>
      <c r="I31" s="25">
        <v>16</v>
      </c>
      <c r="J31" s="25">
        <v>1</v>
      </c>
      <c r="K31" s="25">
        <v>9</v>
      </c>
      <c r="L31" s="25">
        <v>3</v>
      </c>
      <c r="M31" s="25">
        <v>3</v>
      </c>
      <c r="N31" s="25">
        <v>5</v>
      </c>
      <c r="O31" s="25">
        <v>16</v>
      </c>
      <c r="P31" s="25">
        <v>1</v>
      </c>
      <c r="Q31" s="25">
        <v>9</v>
      </c>
      <c r="R31" s="25">
        <v>3</v>
      </c>
      <c r="S31" s="25">
        <v>3</v>
      </c>
      <c r="T31" s="25">
        <v>5</v>
      </c>
    </row>
    <row r="32" spans="1:20" x14ac:dyDescent="0.25">
      <c r="A32" s="53" t="s">
        <v>61</v>
      </c>
      <c r="B32" s="24" t="s">
        <v>8</v>
      </c>
      <c r="C32" s="25">
        <v>4.3333334922790527</v>
      </c>
      <c r="D32" s="25">
        <v>4.3333334922790527</v>
      </c>
      <c r="E32" s="25">
        <v>4.7096772193908691</v>
      </c>
      <c r="F32" s="25">
        <v>4.5945944786071777</v>
      </c>
      <c r="G32" s="25">
        <v>4.5</v>
      </c>
      <c r="H32" s="25">
        <v>4.6923074722290039</v>
      </c>
      <c r="I32" s="25">
        <v>3.3125</v>
      </c>
      <c r="J32" s="25">
        <v>3</v>
      </c>
      <c r="K32" s="25">
        <v>3.2222223281860352</v>
      </c>
      <c r="L32" s="25">
        <v>3.3333332538604736</v>
      </c>
      <c r="M32" s="25">
        <v>3.3333332538604736</v>
      </c>
      <c r="N32" s="25">
        <v>2.2000000476837158</v>
      </c>
      <c r="O32" s="25">
        <v>3.2666666507720947</v>
      </c>
      <c r="P32" s="25">
        <v>4</v>
      </c>
      <c r="Q32" s="25">
        <v>3.7000000476837158</v>
      </c>
      <c r="R32" s="25">
        <v>3.3333332538604736</v>
      </c>
      <c r="S32" s="25">
        <v>4</v>
      </c>
      <c r="T32" s="25">
        <v>2.5999999046325684</v>
      </c>
    </row>
    <row r="33" spans="1:20" x14ac:dyDescent="0.25">
      <c r="A33" s="53"/>
      <c r="B33" s="24" t="s">
        <v>9</v>
      </c>
      <c r="C33" s="25">
        <v>42</v>
      </c>
      <c r="D33" s="25">
        <v>3</v>
      </c>
      <c r="E33" s="25">
        <v>31</v>
      </c>
      <c r="F33" s="25">
        <v>37</v>
      </c>
      <c r="G33" s="25">
        <v>4</v>
      </c>
      <c r="H33" s="25">
        <v>13</v>
      </c>
      <c r="I33" s="25">
        <v>16</v>
      </c>
      <c r="J33" s="25">
        <v>1</v>
      </c>
      <c r="K33" s="25">
        <v>9</v>
      </c>
      <c r="L33" s="25">
        <v>3</v>
      </c>
      <c r="M33" s="25">
        <v>3</v>
      </c>
      <c r="N33" s="25">
        <v>5</v>
      </c>
      <c r="O33" s="25">
        <v>15</v>
      </c>
      <c r="P33" s="25">
        <v>1</v>
      </c>
      <c r="Q33" s="25">
        <v>10</v>
      </c>
      <c r="R33" s="25">
        <v>3</v>
      </c>
      <c r="S33" s="25">
        <v>3</v>
      </c>
      <c r="T33" s="25">
        <v>5</v>
      </c>
    </row>
    <row r="41" spans="1:20" ht="16.5" customHeight="1" x14ac:dyDescent="0.25">
      <c r="A41" s="27"/>
      <c r="B41" s="28"/>
      <c r="C41" s="57" t="s">
        <v>86</v>
      </c>
      <c r="D41" s="58"/>
      <c r="E41" s="58"/>
      <c r="F41" s="58"/>
      <c r="G41" s="58"/>
      <c r="H41" s="58"/>
      <c r="I41" s="59"/>
    </row>
    <row r="42" spans="1:20" ht="99" x14ac:dyDescent="0.25">
      <c r="A42" s="38" t="s">
        <v>0</v>
      </c>
      <c r="B42" s="39"/>
      <c r="C42" s="29" t="s">
        <v>89</v>
      </c>
      <c r="D42" s="29" t="s">
        <v>90</v>
      </c>
      <c r="E42" s="29" t="s">
        <v>91</v>
      </c>
      <c r="F42" s="29" t="s">
        <v>92</v>
      </c>
      <c r="G42" s="29" t="s">
        <v>93</v>
      </c>
      <c r="H42" s="29" t="s">
        <v>94</v>
      </c>
      <c r="I42" s="29" t="s">
        <v>25</v>
      </c>
    </row>
    <row r="43" spans="1:20" ht="30" x14ac:dyDescent="0.25">
      <c r="A43" s="33" t="s">
        <v>95</v>
      </c>
      <c r="B43" s="34"/>
      <c r="C43" s="35"/>
      <c r="D43" s="35"/>
      <c r="E43" s="35"/>
      <c r="F43" s="35"/>
      <c r="G43" s="35"/>
      <c r="H43" s="35"/>
      <c r="I43" s="36"/>
    </row>
    <row r="44" spans="1:20" ht="33" x14ac:dyDescent="0.25">
      <c r="A44" s="30" t="s">
        <v>49</v>
      </c>
      <c r="B44" s="24" t="s">
        <v>8</v>
      </c>
      <c r="C44" s="25">
        <v>4.0888891220092773</v>
      </c>
      <c r="D44" s="25">
        <v>4.6666665077209473</v>
      </c>
      <c r="E44" s="25">
        <v>4.3235292434692383</v>
      </c>
      <c r="F44" s="25">
        <v>4.297297477722168</v>
      </c>
      <c r="G44" s="25">
        <v>4.25</v>
      </c>
      <c r="H44" s="25">
        <v>4.6923074722290039</v>
      </c>
      <c r="I44" s="37">
        <f>AVERAGE(C44:H44)</f>
        <v>4.3864483038584394</v>
      </c>
    </row>
    <row r="45" spans="1:20" ht="33" x14ac:dyDescent="0.25">
      <c r="A45" s="30" t="s">
        <v>50</v>
      </c>
      <c r="B45" s="24" t="s">
        <v>8</v>
      </c>
      <c r="C45" s="25">
        <v>4.3181819915771484</v>
      </c>
      <c r="D45" s="25">
        <v>4.3333334922790527</v>
      </c>
      <c r="E45" s="25">
        <v>4.71875</v>
      </c>
      <c r="F45" s="25">
        <v>4.5714287757873535</v>
      </c>
      <c r="G45" s="25">
        <v>4.75</v>
      </c>
      <c r="H45" s="25">
        <v>4.615384578704834</v>
      </c>
      <c r="I45" s="37">
        <f t="shared" ref="I45:I59" si="0">AVERAGE(C45:H45)</f>
        <v>4.5511798063913984</v>
      </c>
    </row>
    <row r="46" spans="1:20" ht="45" x14ac:dyDescent="0.25">
      <c r="A46" s="33" t="s">
        <v>96</v>
      </c>
      <c r="B46" s="24"/>
      <c r="C46" s="25"/>
      <c r="D46" s="25"/>
      <c r="E46" s="25"/>
      <c r="F46" s="25"/>
      <c r="G46" s="25"/>
      <c r="H46" s="25"/>
      <c r="I46" s="37"/>
    </row>
    <row r="47" spans="1:20" ht="66" x14ac:dyDescent="0.25">
      <c r="A47" s="30" t="s">
        <v>51</v>
      </c>
      <c r="B47" s="24" t="s">
        <v>8</v>
      </c>
      <c r="C47" s="25">
        <v>4.3777775764465332</v>
      </c>
      <c r="D47" s="25">
        <v>4.3333334922790527</v>
      </c>
      <c r="E47" s="25">
        <v>4.5151515007019043</v>
      </c>
      <c r="F47" s="25">
        <v>4.5526313781738281</v>
      </c>
      <c r="G47" s="25">
        <v>4.5</v>
      </c>
      <c r="H47" s="25">
        <v>4.5454545021057129</v>
      </c>
      <c r="I47" s="37">
        <f t="shared" si="0"/>
        <v>4.4707247416178388</v>
      </c>
    </row>
    <row r="48" spans="1:20" ht="66" x14ac:dyDescent="0.25">
      <c r="A48" s="30" t="s">
        <v>52</v>
      </c>
      <c r="B48" s="24" t="s">
        <v>8</v>
      </c>
      <c r="C48" s="25">
        <v>4.2666668891906738</v>
      </c>
      <c r="D48" s="25">
        <v>4.3333334922790527</v>
      </c>
      <c r="E48" s="25">
        <v>4.53125</v>
      </c>
      <c r="F48" s="25">
        <v>4.3684210777282715</v>
      </c>
      <c r="G48" s="25">
        <v>4.5</v>
      </c>
      <c r="H48" s="25">
        <v>4.4615383148193359</v>
      </c>
      <c r="I48" s="37">
        <f t="shared" si="0"/>
        <v>4.4102016290028887</v>
      </c>
    </row>
    <row r="49" spans="1:9" ht="49.5" x14ac:dyDescent="0.25">
      <c r="A49" s="30" t="s">
        <v>53</v>
      </c>
      <c r="B49" s="24" t="s">
        <v>8</v>
      </c>
      <c r="C49" s="25">
        <v>4.2727274894714355</v>
      </c>
      <c r="D49" s="25">
        <v>4.3333334922790527</v>
      </c>
      <c r="E49" s="25">
        <v>4.625</v>
      </c>
      <c r="F49" s="25">
        <v>4.5</v>
      </c>
      <c r="G49" s="25">
        <v>4.5</v>
      </c>
      <c r="H49" s="25">
        <v>4.5833334922790527</v>
      </c>
      <c r="I49" s="37">
        <f t="shared" si="0"/>
        <v>4.4690657456715899</v>
      </c>
    </row>
    <row r="50" spans="1:9" ht="45" x14ac:dyDescent="0.25">
      <c r="A50" s="33" t="s">
        <v>97</v>
      </c>
      <c r="B50" s="24"/>
      <c r="C50" s="25"/>
      <c r="D50" s="25"/>
      <c r="E50" s="25"/>
      <c r="F50" s="25"/>
      <c r="G50" s="25"/>
      <c r="H50" s="25"/>
      <c r="I50" s="37"/>
    </row>
    <row r="51" spans="1:9" ht="99" x14ac:dyDescent="0.25">
      <c r="A51" s="30" t="s">
        <v>54</v>
      </c>
      <c r="B51" s="24" t="s">
        <v>8</v>
      </c>
      <c r="C51" s="25">
        <v>4.2954545021057129</v>
      </c>
      <c r="D51" s="25">
        <v>4.3333334922790527</v>
      </c>
      <c r="E51" s="25">
        <v>4.6363635063171387</v>
      </c>
      <c r="F51" s="25">
        <v>4.5675673484802246</v>
      </c>
      <c r="G51" s="25">
        <v>4.5</v>
      </c>
      <c r="H51" s="25">
        <v>4.6923074722290039</v>
      </c>
      <c r="I51" s="37">
        <f t="shared" si="0"/>
        <v>4.5041710535685224</v>
      </c>
    </row>
    <row r="52" spans="1:9" ht="49.5" x14ac:dyDescent="0.25">
      <c r="A52" s="30" t="s">
        <v>55</v>
      </c>
      <c r="B52" s="24" t="s">
        <v>8</v>
      </c>
      <c r="C52" s="25">
        <v>4.2727274894714355</v>
      </c>
      <c r="D52" s="25">
        <v>4.3333334922790527</v>
      </c>
      <c r="E52" s="25">
        <v>4.6363635063171387</v>
      </c>
      <c r="F52" s="25">
        <v>4.5945944786071777</v>
      </c>
      <c r="G52" s="25">
        <v>4.5</v>
      </c>
      <c r="H52" s="25">
        <v>4.769230842590332</v>
      </c>
      <c r="I52" s="37">
        <f t="shared" si="0"/>
        <v>4.5177083015441895</v>
      </c>
    </row>
    <row r="53" spans="1:9" ht="49.5" x14ac:dyDescent="0.25">
      <c r="A53" s="30" t="s">
        <v>56</v>
      </c>
      <c r="B53" s="24" t="s">
        <v>8</v>
      </c>
      <c r="C53" s="25">
        <v>4.1428570747375488</v>
      </c>
      <c r="D53" s="25">
        <v>4.6666665077209473</v>
      </c>
      <c r="E53" s="25">
        <v>4.59375</v>
      </c>
      <c r="F53" s="25">
        <v>4.4324326515197754</v>
      </c>
      <c r="G53" s="25">
        <v>4.75</v>
      </c>
      <c r="H53" s="25">
        <v>4.7272725105285645</v>
      </c>
      <c r="I53" s="37">
        <f t="shared" si="0"/>
        <v>4.5521631240844727</v>
      </c>
    </row>
    <row r="54" spans="1:9" ht="60" x14ac:dyDescent="0.25">
      <c r="A54" s="33" t="s">
        <v>98</v>
      </c>
      <c r="B54" s="24"/>
      <c r="C54" s="25"/>
      <c r="D54" s="25"/>
      <c r="E54" s="25"/>
      <c r="F54" s="25"/>
      <c r="G54" s="25"/>
      <c r="H54" s="25"/>
      <c r="I54" s="37"/>
    </row>
    <row r="55" spans="1:9" ht="82.5" x14ac:dyDescent="0.25">
      <c r="A55" s="30" t="s">
        <v>57</v>
      </c>
      <c r="B55" s="24" t="s">
        <v>8</v>
      </c>
      <c r="C55" s="25">
        <v>4.3953490257263184</v>
      </c>
      <c r="D55" s="25">
        <v>4.6666665077209473</v>
      </c>
      <c r="E55" s="25">
        <v>4.53125</v>
      </c>
      <c r="F55" s="25">
        <v>4.5135135650634766</v>
      </c>
      <c r="G55" s="25">
        <v>4.5</v>
      </c>
      <c r="H55" s="25">
        <v>4.4615383148193359</v>
      </c>
      <c r="I55" s="37">
        <f t="shared" si="0"/>
        <v>4.5113862355550127</v>
      </c>
    </row>
    <row r="56" spans="1:9" ht="66" x14ac:dyDescent="0.25">
      <c r="A56" s="30" t="s">
        <v>58</v>
      </c>
      <c r="B56" s="24" t="s">
        <v>8</v>
      </c>
      <c r="C56" s="25">
        <v>4.2857141494750977</v>
      </c>
      <c r="D56" s="25">
        <v>4.6666665077209473</v>
      </c>
      <c r="E56" s="25">
        <v>4.6875</v>
      </c>
      <c r="F56" s="25">
        <v>4.7297296524047852</v>
      </c>
      <c r="G56" s="25">
        <v>4.5</v>
      </c>
      <c r="H56" s="25">
        <v>4.5833334922790527</v>
      </c>
      <c r="I56" s="37">
        <f t="shared" si="0"/>
        <v>4.5754906336466474</v>
      </c>
    </row>
    <row r="57" spans="1:9" ht="66" x14ac:dyDescent="0.25">
      <c r="A57" s="30" t="s">
        <v>59</v>
      </c>
      <c r="B57" s="24" t="s">
        <v>8</v>
      </c>
      <c r="C57" s="25">
        <v>4.3255815505981445</v>
      </c>
      <c r="D57" s="25">
        <v>4.6666665077209473</v>
      </c>
      <c r="E57" s="25">
        <v>4.71875</v>
      </c>
      <c r="F57" s="25">
        <v>4.648648738861084</v>
      </c>
      <c r="G57" s="25">
        <v>4.5</v>
      </c>
      <c r="H57" s="25">
        <v>4.769230842590332</v>
      </c>
      <c r="I57" s="37">
        <f t="shared" si="0"/>
        <v>4.604812939961751</v>
      </c>
    </row>
    <row r="58" spans="1:9" ht="66" x14ac:dyDescent="0.25">
      <c r="A58" s="30" t="s">
        <v>60</v>
      </c>
      <c r="B58" s="24" t="s">
        <v>8</v>
      </c>
      <c r="C58" s="25">
        <v>4.3636364936828613</v>
      </c>
      <c r="D58" s="25">
        <v>4.6666665077209473</v>
      </c>
      <c r="E58" s="25">
        <v>4.6875</v>
      </c>
      <c r="F58" s="25">
        <v>4.6216216087341309</v>
      </c>
      <c r="G58" s="25">
        <v>4.5</v>
      </c>
      <c r="H58" s="25">
        <v>4.6666665077209473</v>
      </c>
      <c r="I58" s="37">
        <f t="shared" si="0"/>
        <v>4.5843485196431475</v>
      </c>
    </row>
    <row r="59" spans="1:9" ht="82.5" x14ac:dyDescent="0.25">
      <c r="A59" s="30" t="s">
        <v>61</v>
      </c>
      <c r="B59" s="24" t="s">
        <v>8</v>
      </c>
      <c r="C59" s="25">
        <v>4.3333334922790527</v>
      </c>
      <c r="D59" s="25">
        <v>4.3333334922790527</v>
      </c>
      <c r="E59" s="25">
        <v>4.7096772193908691</v>
      </c>
      <c r="F59" s="25">
        <v>4.5945944786071777</v>
      </c>
      <c r="G59" s="25">
        <v>4.5</v>
      </c>
      <c r="H59" s="25">
        <v>4.6923074722290039</v>
      </c>
      <c r="I59" s="37">
        <f t="shared" si="0"/>
        <v>4.5272076924641924</v>
      </c>
    </row>
    <row r="66" spans="1:14" x14ac:dyDescent="0.25">
      <c r="A66" s="40"/>
      <c r="B66" s="28"/>
      <c r="C66" s="56" t="s">
        <v>87</v>
      </c>
      <c r="D66" s="56"/>
      <c r="E66" s="56"/>
      <c r="F66" s="56"/>
      <c r="G66" s="56"/>
      <c r="H66" s="56"/>
      <c r="I66" s="56"/>
      <c r="J66" s="56"/>
      <c r="K66" s="56"/>
      <c r="L66" s="56"/>
      <c r="M66" s="56"/>
      <c r="N66" s="56"/>
    </row>
    <row r="67" spans="1:14" ht="99" x14ac:dyDescent="0.25">
      <c r="A67" s="38" t="s">
        <v>0</v>
      </c>
      <c r="B67" s="39"/>
      <c r="C67" s="29" t="s">
        <v>89</v>
      </c>
      <c r="D67" s="29" t="s">
        <v>90</v>
      </c>
      <c r="E67" s="29" t="s">
        <v>91</v>
      </c>
      <c r="F67" s="29" t="s">
        <v>92</v>
      </c>
      <c r="G67" s="29" t="s">
        <v>93</v>
      </c>
      <c r="H67" s="29" t="s">
        <v>94</v>
      </c>
      <c r="I67" s="29"/>
      <c r="J67" s="29"/>
      <c r="K67" s="29"/>
      <c r="L67" s="29"/>
      <c r="M67" s="29"/>
      <c r="N67" s="29"/>
    </row>
    <row r="68" spans="1:14" x14ac:dyDescent="0.25">
      <c r="A68" s="32" t="s">
        <v>95</v>
      </c>
      <c r="B68" s="31"/>
      <c r="C68" s="29"/>
      <c r="D68" s="29"/>
      <c r="E68" s="29"/>
      <c r="F68" s="29"/>
      <c r="G68" s="29"/>
      <c r="H68" s="29"/>
      <c r="I68" s="29"/>
      <c r="J68" s="29"/>
      <c r="K68" s="29"/>
      <c r="L68" s="29"/>
      <c r="M68" s="29"/>
      <c r="N68" s="29"/>
    </row>
    <row r="69" spans="1:14" ht="33" x14ac:dyDescent="0.25">
      <c r="A69" s="30" t="s">
        <v>49</v>
      </c>
      <c r="B69" s="24" t="s">
        <v>8</v>
      </c>
      <c r="C69" s="25">
        <v>3.1176471710205078</v>
      </c>
      <c r="D69" s="25">
        <v>3</v>
      </c>
      <c r="E69" s="25">
        <v>3</v>
      </c>
      <c r="F69" s="25">
        <v>3</v>
      </c>
      <c r="G69" s="25">
        <v>3.3333332538604736</v>
      </c>
      <c r="H69" s="25">
        <v>2</v>
      </c>
      <c r="I69" s="37">
        <f>AVERAGE(C69:H69)</f>
        <v>2.9084967374801636</v>
      </c>
      <c r="J69" s="25"/>
      <c r="K69" s="25"/>
      <c r="L69" s="25"/>
      <c r="M69" s="25"/>
      <c r="N69" s="25"/>
    </row>
    <row r="70" spans="1:14" ht="33" x14ac:dyDescent="0.25">
      <c r="A70" s="30" t="s">
        <v>50</v>
      </c>
      <c r="B70" s="24" t="s">
        <v>8</v>
      </c>
      <c r="C70" s="25">
        <v>3.125</v>
      </c>
      <c r="D70" s="25">
        <v>3</v>
      </c>
      <c r="E70" s="25">
        <v>3</v>
      </c>
      <c r="F70" s="25">
        <v>3</v>
      </c>
      <c r="G70" s="25">
        <v>3</v>
      </c>
      <c r="H70" s="25">
        <v>2.5999999046325684</v>
      </c>
      <c r="I70" s="37">
        <f t="shared" ref="I70:I84" si="1">AVERAGE(C70:H70)</f>
        <v>2.9541666507720947</v>
      </c>
      <c r="J70" s="25"/>
      <c r="K70" s="25"/>
      <c r="L70" s="25"/>
      <c r="M70" s="25"/>
      <c r="N70" s="25"/>
    </row>
    <row r="71" spans="1:14" x14ac:dyDescent="0.25">
      <c r="A71" s="32" t="s">
        <v>96</v>
      </c>
      <c r="B71" s="24"/>
      <c r="C71" s="25"/>
      <c r="D71" s="25"/>
      <c r="E71" s="25"/>
      <c r="F71" s="25"/>
      <c r="G71" s="25"/>
      <c r="H71" s="25"/>
      <c r="I71" s="37" t="e">
        <f t="shared" si="1"/>
        <v>#DIV/0!</v>
      </c>
      <c r="J71" s="25"/>
      <c r="K71" s="25"/>
      <c r="L71" s="25"/>
      <c r="M71" s="25"/>
      <c r="N71" s="25"/>
    </row>
    <row r="72" spans="1:14" ht="66" x14ac:dyDescent="0.25">
      <c r="A72" s="30" t="s">
        <v>51</v>
      </c>
      <c r="B72" s="24" t="s">
        <v>8</v>
      </c>
      <c r="C72" s="25">
        <v>3.1764705181121826</v>
      </c>
      <c r="D72" s="25">
        <v>3</v>
      </c>
      <c r="E72" s="25">
        <v>3</v>
      </c>
      <c r="F72" s="25">
        <v>3</v>
      </c>
      <c r="G72" s="25">
        <v>3.3333332538604736</v>
      </c>
      <c r="H72" s="25">
        <v>2.75</v>
      </c>
      <c r="I72" s="37">
        <f t="shared" si="1"/>
        <v>3.0433006286621094</v>
      </c>
      <c r="J72" s="25"/>
      <c r="K72" s="25"/>
      <c r="L72" s="25"/>
      <c r="M72" s="25"/>
      <c r="N72" s="25"/>
    </row>
    <row r="73" spans="1:14" ht="66" x14ac:dyDescent="0.25">
      <c r="A73" s="30" t="s">
        <v>52</v>
      </c>
      <c r="B73" s="24" t="s">
        <v>8</v>
      </c>
      <c r="C73" s="25">
        <v>3.1176471710205078</v>
      </c>
      <c r="D73" s="25">
        <v>3</v>
      </c>
      <c r="E73" s="25">
        <v>2.8181817531585693</v>
      </c>
      <c r="F73" s="25">
        <v>3</v>
      </c>
      <c r="G73" s="25">
        <v>3.6666667461395264</v>
      </c>
      <c r="H73" s="25">
        <v>2.4000000953674316</v>
      </c>
      <c r="I73" s="37">
        <f t="shared" si="1"/>
        <v>3.0004159609476724</v>
      </c>
      <c r="J73" s="25"/>
      <c r="K73" s="25"/>
      <c r="L73" s="25"/>
      <c r="M73" s="25"/>
      <c r="N73" s="25"/>
    </row>
    <row r="74" spans="1:14" ht="49.5" x14ac:dyDescent="0.25">
      <c r="A74" s="30" t="s">
        <v>53</v>
      </c>
      <c r="B74" s="24" t="s">
        <v>8</v>
      </c>
      <c r="C74" s="25">
        <v>3.0588235855102539</v>
      </c>
      <c r="D74" s="25">
        <v>3</v>
      </c>
      <c r="E74" s="25">
        <v>3.0909090042114258</v>
      </c>
      <c r="F74" s="25">
        <v>3</v>
      </c>
      <c r="G74" s="25">
        <v>3.6666667461395264</v>
      </c>
      <c r="H74" s="25">
        <v>2</v>
      </c>
      <c r="I74" s="37">
        <f t="shared" si="1"/>
        <v>2.9693998893102012</v>
      </c>
      <c r="J74" s="25"/>
      <c r="K74" s="25"/>
      <c r="L74" s="25"/>
      <c r="M74" s="25"/>
      <c r="N74" s="25"/>
    </row>
    <row r="75" spans="1:14" x14ac:dyDescent="0.25">
      <c r="A75" s="32" t="s">
        <v>97</v>
      </c>
      <c r="B75" s="24"/>
      <c r="C75" s="25"/>
      <c r="D75" s="25"/>
      <c r="E75" s="25"/>
      <c r="F75" s="25"/>
      <c r="G75" s="25"/>
      <c r="H75" s="25"/>
      <c r="I75" s="37" t="e">
        <f t="shared" si="1"/>
        <v>#DIV/0!</v>
      </c>
      <c r="J75" s="25"/>
      <c r="K75" s="25"/>
      <c r="L75" s="25"/>
      <c r="M75" s="25"/>
      <c r="N75" s="25"/>
    </row>
    <row r="76" spans="1:14" ht="99" x14ac:dyDescent="0.25">
      <c r="A76" s="30" t="s">
        <v>54</v>
      </c>
      <c r="B76" s="24" t="s">
        <v>8</v>
      </c>
      <c r="C76" s="25">
        <v>3.125</v>
      </c>
      <c r="D76" s="25">
        <v>3</v>
      </c>
      <c r="E76" s="25">
        <v>3</v>
      </c>
      <c r="F76" s="25">
        <v>3</v>
      </c>
      <c r="G76" s="25">
        <v>3.3333332538604736</v>
      </c>
      <c r="H76" s="25">
        <v>2.5999999046325684</v>
      </c>
      <c r="I76" s="37">
        <f t="shared" si="1"/>
        <v>3.0097221930821738</v>
      </c>
      <c r="J76" s="25"/>
      <c r="K76" s="25"/>
      <c r="L76" s="25"/>
      <c r="M76" s="25"/>
      <c r="N76" s="25"/>
    </row>
    <row r="77" spans="1:14" ht="49.5" x14ac:dyDescent="0.25">
      <c r="A77" s="30" t="s">
        <v>55</v>
      </c>
      <c r="B77" s="24" t="s">
        <v>8</v>
      </c>
      <c r="C77" s="25">
        <v>3.2857143878936768</v>
      </c>
      <c r="D77" s="25">
        <v>3</v>
      </c>
      <c r="E77" s="25">
        <v>3.0999999046325684</v>
      </c>
      <c r="F77" s="25">
        <v>3</v>
      </c>
      <c r="G77" s="25">
        <v>3.3333332538604736</v>
      </c>
      <c r="H77" s="25">
        <v>2.4000000953674316</v>
      </c>
      <c r="I77" s="37">
        <f t="shared" si="1"/>
        <v>3.0198412736256919</v>
      </c>
      <c r="J77" s="25"/>
      <c r="K77" s="25"/>
      <c r="L77" s="25"/>
      <c r="M77" s="25"/>
      <c r="N77" s="25"/>
    </row>
    <row r="78" spans="1:14" ht="49.5" x14ac:dyDescent="0.25">
      <c r="A78" s="30" t="s">
        <v>56</v>
      </c>
      <c r="B78" s="24" t="s">
        <v>8</v>
      </c>
      <c r="C78" s="25">
        <v>3.3571429252624512</v>
      </c>
      <c r="D78" s="25">
        <v>3</v>
      </c>
      <c r="E78" s="25">
        <v>3.2222223281860352</v>
      </c>
      <c r="F78" s="25">
        <v>3</v>
      </c>
      <c r="G78" s="25">
        <v>3.3333332538604736</v>
      </c>
      <c r="H78" s="25">
        <v>2.5999999046325684</v>
      </c>
      <c r="I78" s="37">
        <f t="shared" si="1"/>
        <v>3.0854497353235879</v>
      </c>
      <c r="J78" s="25"/>
      <c r="K78" s="25"/>
      <c r="L78" s="25"/>
      <c r="M78" s="25"/>
      <c r="N78" s="25"/>
    </row>
    <row r="79" spans="1:14" x14ac:dyDescent="0.25">
      <c r="A79" s="32" t="s">
        <v>98</v>
      </c>
      <c r="B79" s="24"/>
      <c r="C79" s="25"/>
      <c r="D79" s="25"/>
      <c r="E79" s="25"/>
      <c r="F79" s="25"/>
      <c r="G79" s="25"/>
      <c r="H79" s="25"/>
      <c r="I79" s="37" t="e">
        <f t="shared" si="1"/>
        <v>#DIV/0!</v>
      </c>
      <c r="J79" s="25"/>
      <c r="K79" s="25"/>
      <c r="L79" s="25"/>
      <c r="M79" s="25"/>
      <c r="N79" s="25"/>
    </row>
    <row r="80" spans="1:14" ht="82.5" x14ac:dyDescent="0.25">
      <c r="A80" s="30" t="s">
        <v>57</v>
      </c>
      <c r="B80" s="24" t="s">
        <v>8</v>
      </c>
      <c r="C80" s="25">
        <v>3.25</v>
      </c>
      <c r="D80" s="25">
        <v>3</v>
      </c>
      <c r="E80" s="25">
        <v>2.8888888359069824</v>
      </c>
      <c r="F80" s="25">
        <v>3</v>
      </c>
      <c r="G80" s="25">
        <v>3.3333332538604736</v>
      </c>
      <c r="H80" s="25">
        <v>3</v>
      </c>
      <c r="I80" s="37">
        <f t="shared" si="1"/>
        <v>3.0787036816279092</v>
      </c>
      <c r="J80" s="25"/>
      <c r="K80" s="25"/>
      <c r="L80" s="25"/>
      <c r="M80" s="25"/>
      <c r="N80" s="25"/>
    </row>
    <row r="81" spans="1:14" ht="66" x14ac:dyDescent="0.25">
      <c r="A81" s="30" t="s">
        <v>58</v>
      </c>
      <c r="B81" s="24" t="s">
        <v>8</v>
      </c>
      <c r="C81" s="25">
        <v>3.375</v>
      </c>
      <c r="D81" s="25">
        <v>3</v>
      </c>
      <c r="E81" s="25">
        <v>3.2222223281860352</v>
      </c>
      <c r="F81" s="25">
        <v>3</v>
      </c>
      <c r="G81" s="25">
        <v>3.6666667461395264</v>
      </c>
      <c r="H81" s="25">
        <v>2.4000000953674316</v>
      </c>
      <c r="I81" s="37">
        <f t="shared" si="1"/>
        <v>3.110648194948832</v>
      </c>
      <c r="J81" s="25"/>
      <c r="K81" s="25"/>
      <c r="L81" s="25"/>
      <c r="M81" s="25"/>
      <c r="N81" s="25"/>
    </row>
    <row r="82" spans="1:14" ht="66" x14ac:dyDescent="0.25">
      <c r="A82" s="30" t="s">
        <v>59</v>
      </c>
      <c r="B82" s="24" t="s">
        <v>8</v>
      </c>
      <c r="C82" s="25">
        <v>3.2941176891326904</v>
      </c>
      <c r="D82" s="25">
        <v>3</v>
      </c>
      <c r="E82" s="25">
        <v>3.2222223281860352</v>
      </c>
      <c r="F82" s="25">
        <v>3.3333332538604736</v>
      </c>
      <c r="G82" s="25">
        <v>3</v>
      </c>
      <c r="H82" s="25">
        <v>2.2000000476837158</v>
      </c>
      <c r="I82" s="37">
        <f t="shared" si="1"/>
        <v>3.0082788864771524</v>
      </c>
      <c r="J82" s="25"/>
      <c r="K82" s="25"/>
      <c r="L82" s="25"/>
      <c r="M82" s="25"/>
      <c r="N82" s="25"/>
    </row>
    <row r="83" spans="1:14" ht="66" x14ac:dyDescent="0.25">
      <c r="A83" s="30" t="s">
        <v>60</v>
      </c>
      <c r="B83" s="24" t="s">
        <v>8</v>
      </c>
      <c r="C83" s="25">
        <v>3.3125</v>
      </c>
      <c r="D83" s="25">
        <v>3</v>
      </c>
      <c r="E83" s="25">
        <v>3.1111111640930176</v>
      </c>
      <c r="F83" s="25">
        <v>3.3333332538604736</v>
      </c>
      <c r="G83" s="25">
        <v>3.3333332538604736</v>
      </c>
      <c r="H83" s="25">
        <v>2.4000000953674316</v>
      </c>
      <c r="I83" s="37">
        <f t="shared" si="1"/>
        <v>3.0817129611968994</v>
      </c>
      <c r="J83" s="25"/>
      <c r="K83" s="25"/>
      <c r="L83" s="25"/>
      <c r="M83" s="25"/>
      <c r="N83" s="25"/>
    </row>
    <row r="84" spans="1:14" ht="82.5" x14ac:dyDescent="0.25">
      <c r="A84" s="30" t="s">
        <v>61</v>
      </c>
      <c r="B84" s="24" t="s">
        <v>8</v>
      </c>
      <c r="C84" s="25">
        <v>3.3125</v>
      </c>
      <c r="D84" s="25">
        <v>3</v>
      </c>
      <c r="E84" s="25">
        <v>3.2222223281860352</v>
      </c>
      <c r="F84" s="25">
        <v>3.3333332538604736</v>
      </c>
      <c r="G84" s="25">
        <v>3.3333332538604736</v>
      </c>
      <c r="H84" s="25">
        <v>2.2000000476837158</v>
      </c>
      <c r="I84" s="37">
        <f t="shared" si="1"/>
        <v>3.0668981472651162</v>
      </c>
      <c r="J84" s="25"/>
      <c r="K84" s="25"/>
      <c r="L84" s="25"/>
      <c r="M84" s="25"/>
      <c r="N84" s="25"/>
    </row>
    <row r="92" spans="1:14" ht="16.5" customHeight="1" x14ac:dyDescent="0.25">
      <c r="A92" s="40"/>
      <c r="B92" s="28"/>
      <c r="C92" s="56" t="s">
        <v>88</v>
      </c>
      <c r="D92" s="56"/>
      <c r="E92" s="56"/>
      <c r="F92" s="56"/>
      <c r="G92" s="56"/>
      <c r="H92" s="56"/>
      <c r="I92" s="56"/>
      <c r="J92" s="56"/>
      <c r="K92" s="56"/>
      <c r="L92" s="56"/>
      <c r="M92" s="56"/>
      <c r="N92" s="56"/>
    </row>
    <row r="93" spans="1:14" ht="99" x14ac:dyDescent="0.25">
      <c r="A93" s="38" t="s">
        <v>0</v>
      </c>
      <c r="B93" s="39"/>
      <c r="C93" s="29" t="s">
        <v>89</v>
      </c>
      <c r="D93" s="29" t="s">
        <v>90</v>
      </c>
      <c r="E93" s="29" t="s">
        <v>91</v>
      </c>
      <c r="F93" s="29" t="s">
        <v>92</v>
      </c>
      <c r="G93" s="29" t="s">
        <v>93</v>
      </c>
      <c r="H93" s="29" t="s">
        <v>94</v>
      </c>
      <c r="I93" s="29"/>
      <c r="J93" s="29"/>
      <c r="K93" s="29"/>
      <c r="L93" s="29"/>
      <c r="M93" s="29"/>
      <c r="N93" s="29"/>
    </row>
    <row r="94" spans="1:14" x14ac:dyDescent="0.25">
      <c r="A94" s="32" t="s">
        <v>95</v>
      </c>
      <c r="B94" s="31"/>
      <c r="C94" s="29"/>
      <c r="D94" s="29"/>
      <c r="E94" s="29"/>
      <c r="F94" s="29"/>
      <c r="G94" s="29"/>
      <c r="H94" s="29"/>
      <c r="I94" s="29"/>
      <c r="J94" s="29"/>
      <c r="K94" s="29"/>
      <c r="L94" s="29"/>
      <c r="M94" s="29"/>
      <c r="N94" s="29"/>
    </row>
    <row r="95" spans="1:14" ht="33" x14ac:dyDescent="0.25">
      <c r="A95" s="30" t="s">
        <v>49</v>
      </c>
      <c r="B95" s="24" t="s">
        <v>8</v>
      </c>
      <c r="C95" s="25">
        <v>3</v>
      </c>
      <c r="D95" s="25">
        <v>4</v>
      </c>
      <c r="E95" s="25">
        <v>3.2999999523162842</v>
      </c>
      <c r="F95" s="25">
        <v>3.5</v>
      </c>
      <c r="G95" s="25">
        <v>4</v>
      </c>
      <c r="H95" s="25">
        <v>2.4000000953674316</v>
      </c>
      <c r="I95" s="37">
        <f t="shared" ref="I95:I110" si="2">AVERAGE(C95:H95)</f>
        <v>3.3666666746139526</v>
      </c>
      <c r="J95" s="25"/>
      <c r="K95" s="25"/>
      <c r="L95" s="25"/>
      <c r="M95" s="25"/>
      <c r="N95" s="25"/>
    </row>
    <row r="96" spans="1:14" ht="33" x14ac:dyDescent="0.25">
      <c r="A96" s="30" t="s">
        <v>50</v>
      </c>
      <c r="B96" s="24" t="s">
        <v>8</v>
      </c>
      <c r="C96" s="25">
        <v>3.2941176891326904</v>
      </c>
      <c r="D96" s="25">
        <v>4</v>
      </c>
      <c r="E96" s="25">
        <v>3.4166667461395264</v>
      </c>
      <c r="F96" s="25">
        <v>3.5</v>
      </c>
      <c r="G96" s="25">
        <v>4</v>
      </c>
      <c r="H96" s="25">
        <v>3</v>
      </c>
      <c r="I96" s="37">
        <f t="shared" si="2"/>
        <v>3.5351307392120361</v>
      </c>
      <c r="J96" s="25"/>
      <c r="K96" s="25"/>
      <c r="L96" s="25"/>
      <c r="M96" s="25"/>
      <c r="N96" s="25"/>
    </row>
    <row r="97" spans="1:14" x14ac:dyDescent="0.25">
      <c r="A97" s="32" t="s">
        <v>96</v>
      </c>
      <c r="B97" s="24"/>
      <c r="C97" s="25"/>
      <c r="D97" s="25"/>
      <c r="E97" s="25"/>
      <c r="F97" s="25"/>
      <c r="G97" s="25"/>
      <c r="H97" s="25"/>
      <c r="I97" s="37" t="e">
        <f t="shared" si="2"/>
        <v>#DIV/0!</v>
      </c>
      <c r="J97" s="25"/>
      <c r="K97" s="25"/>
      <c r="L97" s="25"/>
      <c r="M97" s="25"/>
      <c r="N97" s="25"/>
    </row>
    <row r="98" spans="1:14" ht="66" x14ac:dyDescent="0.25">
      <c r="A98" s="30" t="s">
        <v>51</v>
      </c>
      <c r="B98" s="24" t="s">
        <v>8</v>
      </c>
      <c r="C98" s="25">
        <v>3.2941176891326904</v>
      </c>
      <c r="D98" s="25">
        <v>4</v>
      </c>
      <c r="E98" s="25">
        <v>3.5454545021057129</v>
      </c>
      <c r="F98" s="25">
        <v>3.3333332538604736</v>
      </c>
      <c r="G98" s="25">
        <v>4</v>
      </c>
      <c r="H98" s="25">
        <v>3.2000000476837158</v>
      </c>
      <c r="I98" s="37">
        <f t="shared" si="2"/>
        <v>3.5621509154637656</v>
      </c>
      <c r="J98" s="25"/>
      <c r="K98" s="25"/>
      <c r="L98" s="25"/>
      <c r="M98" s="25"/>
      <c r="N98" s="25"/>
    </row>
    <row r="99" spans="1:14" ht="66" x14ac:dyDescent="0.25">
      <c r="A99" s="30" t="s">
        <v>52</v>
      </c>
      <c r="B99" s="24" t="s">
        <v>8</v>
      </c>
      <c r="C99" s="25">
        <v>3.2352941036224365</v>
      </c>
      <c r="D99" s="25">
        <v>4</v>
      </c>
      <c r="E99" s="25">
        <v>3.5454545021057129</v>
      </c>
      <c r="F99" s="25">
        <v>3.3333332538604736</v>
      </c>
      <c r="G99" s="25">
        <v>4</v>
      </c>
      <c r="H99" s="25">
        <v>3.2000000476837158</v>
      </c>
      <c r="I99" s="37">
        <f t="shared" si="2"/>
        <v>3.5523469845453897</v>
      </c>
      <c r="J99" s="25"/>
      <c r="K99" s="25"/>
      <c r="L99" s="25"/>
      <c r="M99" s="25"/>
      <c r="N99" s="25"/>
    </row>
    <row r="100" spans="1:14" ht="49.5" x14ac:dyDescent="0.25">
      <c r="A100" s="30" t="s">
        <v>53</v>
      </c>
      <c r="B100" s="24" t="s">
        <v>8</v>
      </c>
      <c r="C100" s="25">
        <v>3.1176471710205078</v>
      </c>
      <c r="D100" s="25">
        <v>4</v>
      </c>
      <c r="E100" s="25">
        <v>3.7999999523162842</v>
      </c>
      <c r="F100" s="25">
        <v>3.3333332538604736</v>
      </c>
      <c r="G100" s="25">
        <v>4</v>
      </c>
      <c r="H100" s="25">
        <v>2.5</v>
      </c>
      <c r="I100" s="37">
        <f t="shared" si="2"/>
        <v>3.4584967295328775</v>
      </c>
      <c r="J100" s="25"/>
      <c r="K100" s="25"/>
      <c r="L100" s="25"/>
      <c r="M100" s="25"/>
      <c r="N100" s="25"/>
    </row>
    <row r="101" spans="1:14" x14ac:dyDescent="0.25">
      <c r="A101" s="32" t="s">
        <v>97</v>
      </c>
      <c r="B101" s="24"/>
      <c r="C101" s="25"/>
      <c r="D101" s="25"/>
      <c r="E101" s="25"/>
      <c r="F101" s="25"/>
      <c r="G101" s="25"/>
      <c r="H101" s="25"/>
      <c r="I101" s="37" t="e">
        <f t="shared" si="2"/>
        <v>#DIV/0!</v>
      </c>
      <c r="J101" s="25"/>
      <c r="K101" s="25"/>
      <c r="L101" s="25"/>
      <c r="M101" s="25"/>
      <c r="N101" s="25"/>
    </row>
    <row r="102" spans="1:14" ht="99" x14ac:dyDescent="0.25">
      <c r="A102" s="30" t="s">
        <v>54</v>
      </c>
      <c r="B102" s="24" t="s">
        <v>8</v>
      </c>
      <c r="C102" s="25">
        <v>3.25</v>
      </c>
      <c r="D102" s="25">
        <v>4</v>
      </c>
      <c r="E102" s="25">
        <v>3.5454545021057129</v>
      </c>
      <c r="F102" s="25">
        <v>3.3333332538604736</v>
      </c>
      <c r="G102" s="25">
        <v>4</v>
      </c>
      <c r="H102" s="25">
        <v>3.1666667461395264</v>
      </c>
      <c r="I102" s="37">
        <f t="shared" si="2"/>
        <v>3.5492424170176187</v>
      </c>
      <c r="J102" s="25"/>
      <c r="K102" s="25"/>
      <c r="L102" s="25"/>
      <c r="M102" s="25"/>
      <c r="N102" s="25"/>
    </row>
    <row r="103" spans="1:14" ht="49.5" x14ac:dyDescent="0.25">
      <c r="A103" s="30" t="s">
        <v>55</v>
      </c>
      <c r="B103" s="24" t="s">
        <v>8</v>
      </c>
      <c r="C103" s="25">
        <v>3.25</v>
      </c>
      <c r="D103" s="25">
        <v>4</v>
      </c>
      <c r="E103" s="25">
        <v>3.8181817531585693</v>
      </c>
      <c r="F103" s="25">
        <v>3.3333332538604736</v>
      </c>
      <c r="G103" s="25">
        <v>4</v>
      </c>
      <c r="H103" s="25">
        <v>2.5999999046325684</v>
      </c>
      <c r="I103" s="37">
        <f t="shared" si="2"/>
        <v>3.5002524852752686</v>
      </c>
      <c r="J103" s="25"/>
      <c r="K103" s="25"/>
      <c r="L103" s="25"/>
      <c r="M103" s="25"/>
      <c r="N103" s="25"/>
    </row>
    <row r="104" spans="1:14" ht="49.5" x14ac:dyDescent="0.25">
      <c r="A104" s="30" t="s">
        <v>56</v>
      </c>
      <c r="B104" s="24" t="s">
        <v>8</v>
      </c>
      <c r="C104" s="25">
        <v>3.3333332538604736</v>
      </c>
      <c r="D104" s="25">
        <v>4</v>
      </c>
      <c r="E104" s="25">
        <v>3.5</v>
      </c>
      <c r="F104" s="25">
        <v>3.3333332538604736</v>
      </c>
      <c r="G104" s="25">
        <v>4</v>
      </c>
      <c r="H104" s="25">
        <v>3.2000000476837158</v>
      </c>
      <c r="I104" s="37">
        <f t="shared" si="2"/>
        <v>3.5611110925674438</v>
      </c>
      <c r="J104" s="25"/>
      <c r="K104" s="25"/>
      <c r="L104" s="25"/>
      <c r="M104" s="25"/>
      <c r="N104" s="25"/>
    </row>
    <row r="105" spans="1:14" x14ac:dyDescent="0.25">
      <c r="A105" s="32" t="s">
        <v>98</v>
      </c>
      <c r="B105" s="24"/>
      <c r="C105" s="25"/>
      <c r="D105" s="25"/>
      <c r="E105" s="25"/>
      <c r="F105" s="25"/>
      <c r="G105" s="25"/>
      <c r="H105" s="25"/>
      <c r="I105" s="37" t="e">
        <f t="shared" si="2"/>
        <v>#DIV/0!</v>
      </c>
      <c r="J105" s="25"/>
      <c r="K105" s="25"/>
      <c r="L105" s="25"/>
      <c r="M105" s="25"/>
      <c r="N105" s="25"/>
    </row>
    <row r="106" spans="1:14" ht="82.5" x14ac:dyDescent="0.25">
      <c r="A106" s="30" t="s">
        <v>57</v>
      </c>
      <c r="B106" s="24" t="s">
        <v>8</v>
      </c>
      <c r="C106" s="25">
        <v>3.3125</v>
      </c>
      <c r="D106" s="25">
        <v>4</v>
      </c>
      <c r="E106" s="25">
        <v>3.5999999046325684</v>
      </c>
      <c r="F106" s="25">
        <v>3.3333332538604736</v>
      </c>
      <c r="G106" s="25">
        <v>4</v>
      </c>
      <c r="H106" s="25">
        <v>3.25</v>
      </c>
      <c r="I106" s="37">
        <f t="shared" si="2"/>
        <v>3.5826388597488403</v>
      </c>
      <c r="J106" s="25"/>
      <c r="K106" s="25"/>
      <c r="L106" s="25"/>
      <c r="M106" s="25"/>
      <c r="N106" s="25"/>
    </row>
    <row r="107" spans="1:14" ht="66" x14ac:dyDescent="0.25">
      <c r="A107" s="30" t="s">
        <v>58</v>
      </c>
      <c r="B107" s="24" t="s">
        <v>8</v>
      </c>
      <c r="C107" s="25">
        <v>3.3125</v>
      </c>
      <c r="D107" s="25">
        <v>4</v>
      </c>
      <c r="E107" s="25">
        <v>3.7999999523162842</v>
      </c>
      <c r="F107" s="25">
        <v>3.3333332538604736</v>
      </c>
      <c r="G107" s="25">
        <v>4</v>
      </c>
      <c r="H107" s="25">
        <v>3.25</v>
      </c>
      <c r="I107" s="37">
        <f t="shared" si="2"/>
        <v>3.6159722010294595</v>
      </c>
      <c r="J107" s="25"/>
      <c r="K107" s="25"/>
      <c r="L107" s="25"/>
      <c r="M107" s="25"/>
      <c r="N107" s="25"/>
    </row>
    <row r="108" spans="1:14" ht="66" x14ac:dyDescent="0.25">
      <c r="A108" s="30" t="s">
        <v>59</v>
      </c>
      <c r="B108" s="24" t="s">
        <v>8</v>
      </c>
      <c r="C108" s="25">
        <v>3.25</v>
      </c>
      <c r="D108" s="25">
        <v>4</v>
      </c>
      <c r="E108" s="25">
        <v>3.7999999523162842</v>
      </c>
      <c r="F108" s="25">
        <v>3.3333332538604736</v>
      </c>
      <c r="G108" s="25">
        <v>4</v>
      </c>
      <c r="H108" s="25">
        <v>3.2000000476837158</v>
      </c>
      <c r="I108" s="37">
        <f t="shared" si="2"/>
        <v>3.5972222089767456</v>
      </c>
      <c r="J108" s="25"/>
      <c r="K108" s="25"/>
      <c r="L108" s="25"/>
      <c r="M108" s="25"/>
      <c r="N108" s="25"/>
    </row>
    <row r="109" spans="1:14" ht="66" x14ac:dyDescent="0.25">
      <c r="A109" s="30" t="s">
        <v>60</v>
      </c>
      <c r="B109" s="24" t="s">
        <v>8</v>
      </c>
      <c r="C109" s="25">
        <v>3.3125</v>
      </c>
      <c r="D109" s="25">
        <v>4</v>
      </c>
      <c r="E109" s="25">
        <v>3.6666667461395264</v>
      </c>
      <c r="F109" s="25">
        <v>3.6666667461395264</v>
      </c>
      <c r="G109" s="25">
        <v>4</v>
      </c>
      <c r="H109" s="25">
        <v>3</v>
      </c>
      <c r="I109" s="37">
        <f t="shared" si="2"/>
        <v>3.6076389153798423</v>
      </c>
      <c r="J109" s="25"/>
      <c r="K109" s="25"/>
      <c r="L109" s="25"/>
      <c r="M109" s="25"/>
      <c r="N109" s="25"/>
    </row>
    <row r="110" spans="1:14" ht="82.5" x14ac:dyDescent="0.25">
      <c r="A110" s="30" t="s">
        <v>61</v>
      </c>
      <c r="B110" s="24" t="s">
        <v>8</v>
      </c>
      <c r="C110" s="25">
        <v>3.2666666507720947</v>
      </c>
      <c r="D110" s="25">
        <v>4</v>
      </c>
      <c r="E110" s="25">
        <v>3.7000000476837158</v>
      </c>
      <c r="F110" s="25">
        <v>3.3333332538604736</v>
      </c>
      <c r="G110" s="25">
        <v>4</v>
      </c>
      <c r="H110" s="25">
        <v>2.5999999046325684</v>
      </c>
      <c r="I110" s="37">
        <f t="shared" si="2"/>
        <v>3.4833333094914756</v>
      </c>
      <c r="J110" s="25"/>
      <c r="K110" s="25"/>
      <c r="L110" s="25"/>
      <c r="M110" s="25"/>
      <c r="N110" s="25"/>
    </row>
  </sheetData>
  <mergeCells count="22">
    <mergeCell ref="C66:H66"/>
    <mergeCell ref="I66:N66"/>
    <mergeCell ref="C92:H92"/>
    <mergeCell ref="I92:N92"/>
    <mergeCell ref="C41:I41"/>
    <mergeCell ref="A24:A25"/>
    <mergeCell ref="A26:A27"/>
    <mergeCell ref="A28:A29"/>
    <mergeCell ref="A30:A31"/>
    <mergeCell ref="A32:A33"/>
    <mergeCell ref="A21:A22"/>
    <mergeCell ref="C2:H2"/>
    <mergeCell ref="I2:N2"/>
    <mergeCell ref="O2:T2"/>
    <mergeCell ref="A3:B3"/>
    <mergeCell ref="A5:A6"/>
    <mergeCell ref="A7:A8"/>
    <mergeCell ref="A10:A11"/>
    <mergeCell ref="A12:A13"/>
    <mergeCell ref="A14:A15"/>
    <mergeCell ref="A17:A18"/>
    <mergeCell ref="A19:A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04260-7A69-4630-9B0C-63D993F0546B}">
  <dimension ref="A2:T50"/>
  <sheetViews>
    <sheetView topLeftCell="A43" zoomScale="70" zoomScaleNormal="70" workbookViewId="0">
      <selection activeCell="N51" sqref="N51"/>
    </sheetView>
  </sheetViews>
  <sheetFormatPr defaultRowHeight="16.5" x14ac:dyDescent="0.25"/>
  <cols>
    <col min="1" max="1" width="63.375" style="26" customWidth="1"/>
    <col min="2" max="2" width="12.375" style="23" customWidth="1"/>
    <col min="3" max="3" width="14.125" style="23" customWidth="1"/>
    <col min="4" max="4" width="13" style="23" customWidth="1"/>
    <col min="5" max="5" width="14.625" style="23" customWidth="1"/>
    <col min="6" max="6" width="14.125" style="23" customWidth="1"/>
    <col min="7" max="7" width="14.25" style="23" customWidth="1"/>
    <col min="8" max="8" width="16.375" style="23" customWidth="1"/>
    <col min="9" max="9" width="12.375" style="23" customWidth="1"/>
    <col min="10" max="10" width="11.625" style="23" customWidth="1"/>
    <col min="11" max="16384" width="9" style="23"/>
  </cols>
  <sheetData>
    <row r="2" spans="1:20" x14ac:dyDescent="0.25">
      <c r="A2" s="27"/>
      <c r="B2" s="28"/>
      <c r="C2" s="56" t="s">
        <v>86</v>
      </c>
      <c r="D2" s="56"/>
      <c r="E2" s="56"/>
      <c r="F2" s="56"/>
      <c r="G2" s="56"/>
      <c r="H2" s="56"/>
      <c r="I2" s="56" t="s">
        <v>87</v>
      </c>
      <c r="J2" s="56"/>
      <c r="K2" s="56"/>
      <c r="L2" s="56"/>
      <c r="M2" s="56"/>
      <c r="N2" s="56"/>
      <c r="O2" s="56" t="s">
        <v>88</v>
      </c>
      <c r="P2" s="56"/>
      <c r="Q2" s="56"/>
      <c r="R2" s="56"/>
      <c r="S2" s="56"/>
      <c r="T2" s="56"/>
    </row>
    <row r="3" spans="1:20" ht="148.5" x14ac:dyDescent="0.25">
      <c r="A3" s="38" t="s">
        <v>0</v>
      </c>
      <c r="B3" s="39"/>
      <c r="C3" s="29" t="s">
        <v>89</v>
      </c>
      <c r="D3" s="29" t="s">
        <v>90</v>
      </c>
      <c r="E3" s="29" t="s">
        <v>91</v>
      </c>
      <c r="F3" s="29" t="s">
        <v>92</v>
      </c>
      <c r="G3" s="29" t="s">
        <v>93</v>
      </c>
      <c r="H3" s="29" t="s">
        <v>94</v>
      </c>
      <c r="I3" s="29" t="s">
        <v>89</v>
      </c>
      <c r="J3" s="29" t="s">
        <v>90</v>
      </c>
      <c r="K3" s="29" t="s">
        <v>91</v>
      </c>
      <c r="L3" s="29" t="s">
        <v>92</v>
      </c>
      <c r="M3" s="29" t="s">
        <v>93</v>
      </c>
      <c r="N3" s="29" t="s">
        <v>94</v>
      </c>
      <c r="O3" s="29" t="s">
        <v>89</v>
      </c>
      <c r="P3" s="29" t="s">
        <v>90</v>
      </c>
      <c r="Q3" s="29" t="s">
        <v>91</v>
      </c>
      <c r="R3" s="29" t="s">
        <v>92</v>
      </c>
      <c r="S3" s="29" t="s">
        <v>93</v>
      </c>
      <c r="T3" s="29" t="s">
        <v>94</v>
      </c>
    </row>
    <row r="4" spans="1:20" x14ac:dyDescent="0.25">
      <c r="A4" s="53" t="s">
        <v>62</v>
      </c>
      <c r="B4" s="24" t="s">
        <v>8</v>
      </c>
      <c r="C4" s="25">
        <v>4.2325582504272461</v>
      </c>
      <c r="D4" s="25">
        <v>4.3333334922790527</v>
      </c>
      <c r="E4" s="25">
        <v>4.5625</v>
      </c>
      <c r="F4" s="25">
        <v>4.4117646217346191</v>
      </c>
      <c r="G4" s="25">
        <v>4.75</v>
      </c>
      <c r="H4" s="25">
        <v>4.5384616851806641</v>
      </c>
      <c r="I4" s="25">
        <v>3.2666666507720947</v>
      </c>
      <c r="J4" s="25">
        <v>3</v>
      </c>
      <c r="K4" s="25">
        <v>3.1111111640930176</v>
      </c>
      <c r="L4" s="25">
        <v>3</v>
      </c>
      <c r="M4" s="25">
        <v>3.3333332538604736</v>
      </c>
      <c r="N4" s="25">
        <v>2.75</v>
      </c>
      <c r="O4" s="25">
        <v>3.1428570747375488</v>
      </c>
      <c r="P4" s="25">
        <v>4</v>
      </c>
      <c r="Q4" s="25">
        <v>3.4000000953674316</v>
      </c>
      <c r="R4" s="25">
        <v>3.3333332538604736</v>
      </c>
      <c r="S4" s="25">
        <v>4</v>
      </c>
      <c r="T4" s="25">
        <v>2.75</v>
      </c>
    </row>
    <row r="5" spans="1:20" x14ac:dyDescent="0.25">
      <c r="A5" s="53"/>
      <c r="B5" s="24" t="s">
        <v>9</v>
      </c>
      <c r="C5" s="25">
        <v>43</v>
      </c>
      <c r="D5" s="25">
        <v>3</v>
      </c>
      <c r="E5" s="25">
        <v>32</v>
      </c>
      <c r="F5" s="25">
        <v>34</v>
      </c>
      <c r="G5" s="25">
        <v>4</v>
      </c>
      <c r="H5" s="25">
        <v>13</v>
      </c>
      <c r="I5" s="25">
        <v>15</v>
      </c>
      <c r="J5" s="25">
        <v>1</v>
      </c>
      <c r="K5" s="25">
        <v>9</v>
      </c>
      <c r="L5" s="25">
        <v>3</v>
      </c>
      <c r="M5" s="25">
        <v>3</v>
      </c>
      <c r="N5" s="25">
        <v>4</v>
      </c>
      <c r="O5" s="25">
        <v>14</v>
      </c>
      <c r="P5" s="25">
        <v>1</v>
      </c>
      <c r="Q5" s="25">
        <v>10</v>
      </c>
      <c r="R5" s="25">
        <v>3</v>
      </c>
      <c r="S5" s="25">
        <v>3</v>
      </c>
      <c r="T5" s="25">
        <v>4</v>
      </c>
    </row>
    <row r="6" spans="1:20" x14ac:dyDescent="0.25">
      <c r="A6" s="53" t="s">
        <v>63</v>
      </c>
      <c r="B6" s="24" t="s">
        <v>8</v>
      </c>
      <c r="C6" s="25">
        <v>4.1395349502563477</v>
      </c>
      <c r="D6" s="25">
        <v>4.3333334922790527</v>
      </c>
      <c r="E6" s="25">
        <v>4.5161290168762207</v>
      </c>
      <c r="F6" s="25">
        <v>4.3030304908752441</v>
      </c>
      <c r="G6" s="25">
        <v>4</v>
      </c>
      <c r="H6" s="25">
        <v>4.4615383148193359</v>
      </c>
      <c r="I6" s="25">
        <v>3.2666666507720947</v>
      </c>
      <c r="J6" s="25">
        <v>3</v>
      </c>
      <c r="K6" s="25">
        <v>3.2222223281860352</v>
      </c>
      <c r="L6" s="25">
        <v>3</v>
      </c>
      <c r="M6" s="25">
        <v>2.6666667461395264</v>
      </c>
      <c r="N6" s="25">
        <v>2.2000000476837158</v>
      </c>
      <c r="O6" s="25">
        <v>3.3125</v>
      </c>
      <c r="P6" s="25">
        <v>4</v>
      </c>
      <c r="Q6" s="25">
        <v>3.7999999523162842</v>
      </c>
      <c r="R6" s="25">
        <v>3.3333332538604736</v>
      </c>
      <c r="S6" s="25">
        <v>3.6666667461395264</v>
      </c>
      <c r="T6" s="25">
        <v>2.5</v>
      </c>
    </row>
    <row r="7" spans="1:20" x14ac:dyDescent="0.25">
      <c r="A7" s="53"/>
      <c r="B7" s="24" t="s">
        <v>9</v>
      </c>
      <c r="C7" s="25">
        <v>43</v>
      </c>
      <c r="D7" s="25">
        <v>3</v>
      </c>
      <c r="E7" s="25">
        <v>31</v>
      </c>
      <c r="F7" s="25">
        <v>33</v>
      </c>
      <c r="G7" s="25">
        <v>3</v>
      </c>
      <c r="H7" s="25">
        <v>13</v>
      </c>
      <c r="I7" s="25">
        <v>15</v>
      </c>
      <c r="J7" s="25">
        <v>1</v>
      </c>
      <c r="K7" s="25">
        <v>9</v>
      </c>
      <c r="L7" s="25">
        <v>3</v>
      </c>
      <c r="M7" s="25">
        <v>3</v>
      </c>
      <c r="N7" s="25">
        <v>5</v>
      </c>
      <c r="O7" s="25">
        <v>16</v>
      </c>
      <c r="P7" s="25">
        <v>1</v>
      </c>
      <c r="Q7" s="25">
        <v>10</v>
      </c>
      <c r="R7" s="25">
        <v>3</v>
      </c>
      <c r="S7" s="25">
        <v>3</v>
      </c>
      <c r="T7" s="25">
        <v>4</v>
      </c>
    </row>
    <row r="8" spans="1:20" x14ac:dyDescent="0.25">
      <c r="A8" s="53" t="s">
        <v>99</v>
      </c>
      <c r="B8" s="24" t="s">
        <v>8</v>
      </c>
      <c r="C8" s="25">
        <v>4.1395349502563477</v>
      </c>
      <c r="D8" s="25">
        <v>4.3333334922790527</v>
      </c>
      <c r="E8" s="25">
        <v>4.6875</v>
      </c>
      <c r="F8" s="25">
        <v>4.4571428298950195</v>
      </c>
      <c r="G8" s="25">
        <v>4.75</v>
      </c>
      <c r="H8" s="25">
        <v>4.6923074722290039</v>
      </c>
      <c r="I8" s="25">
        <v>3.3125</v>
      </c>
      <c r="J8" s="25">
        <v>3</v>
      </c>
      <c r="K8" s="25">
        <v>3.3333332538604736</v>
      </c>
      <c r="L8" s="25">
        <v>3</v>
      </c>
      <c r="M8" s="25">
        <v>3.3333332538604736</v>
      </c>
      <c r="N8" s="25">
        <v>2.4000000953674316</v>
      </c>
      <c r="O8" s="25">
        <v>3.3125</v>
      </c>
      <c r="P8" s="25">
        <v>4</v>
      </c>
      <c r="Q8" s="25">
        <v>3.5999999046325684</v>
      </c>
      <c r="R8" s="25">
        <v>3.3333332538604736</v>
      </c>
      <c r="S8" s="25">
        <v>4</v>
      </c>
      <c r="T8" s="25">
        <v>2.8333332538604736</v>
      </c>
    </row>
    <row r="9" spans="1:20" x14ac:dyDescent="0.25">
      <c r="A9" s="53"/>
      <c r="B9" s="24" t="s">
        <v>9</v>
      </c>
      <c r="C9" s="25">
        <v>43</v>
      </c>
      <c r="D9" s="25">
        <v>3</v>
      </c>
      <c r="E9" s="25">
        <v>32</v>
      </c>
      <c r="F9" s="25">
        <v>35</v>
      </c>
      <c r="G9" s="25">
        <v>4</v>
      </c>
      <c r="H9" s="25">
        <v>13</v>
      </c>
      <c r="I9" s="25">
        <v>16</v>
      </c>
      <c r="J9" s="25">
        <v>1</v>
      </c>
      <c r="K9" s="25">
        <v>9</v>
      </c>
      <c r="L9" s="25">
        <v>3</v>
      </c>
      <c r="M9" s="25">
        <v>3</v>
      </c>
      <c r="N9" s="25">
        <v>5</v>
      </c>
      <c r="O9" s="25">
        <v>16</v>
      </c>
      <c r="P9" s="25">
        <v>1</v>
      </c>
      <c r="Q9" s="25">
        <v>10</v>
      </c>
      <c r="R9" s="25">
        <v>3</v>
      </c>
      <c r="S9" s="25">
        <v>3</v>
      </c>
      <c r="T9" s="25">
        <v>6</v>
      </c>
    </row>
    <row r="10" spans="1:20" x14ac:dyDescent="0.25">
      <c r="A10" s="53" t="s">
        <v>100</v>
      </c>
      <c r="B10" s="24" t="s">
        <v>8</v>
      </c>
      <c r="C10" s="25">
        <v>4.1395349502563477</v>
      </c>
      <c r="D10" s="25">
        <v>4.3333334922790527</v>
      </c>
      <c r="E10" s="25">
        <v>4.6875</v>
      </c>
      <c r="F10" s="25">
        <v>4.3611111640930176</v>
      </c>
      <c r="G10" s="25">
        <v>4.75</v>
      </c>
      <c r="H10" s="25">
        <v>4.846153736114502</v>
      </c>
      <c r="I10" s="25">
        <v>3.2666666507720947</v>
      </c>
      <c r="J10" s="25">
        <v>3</v>
      </c>
      <c r="K10" s="25">
        <v>3.4285714626312256</v>
      </c>
      <c r="L10" s="25">
        <v>3</v>
      </c>
      <c r="M10" s="25">
        <v>3.3333332538604736</v>
      </c>
      <c r="N10" s="25">
        <v>2.2000000476837158</v>
      </c>
      <c r="O10" s="25">
        <v>3.2142856121063232</v>
      </c>
      <c r="P10" s="25">
        <v>4</v>
      </c>
      <c r="Q10" s="25">
        <v>3.625</v>
      </c>
      <c r="R10" s="25">
        <v>3.3333332538604736</v>
      </c>
      <c r="S10" s="25">
        <v>4</v>
      </c>
      <c r="T10" s="25">
        <v>2.2000000476837158</v>
      </c>
    </row>
    <row r="11" spans="1:20" x14ac:dyDescent="0.25">
      <c r="A11" s="53"/>
      <c r="B11" s="24" t="s">
        <v>9</v>
      </c>
      <c r="C11" s="25">
        <v>43</v>
      </c>
      <c r="D11" s="25">
        <v>3</v>
      </c>
      <c r="E11" s="25">
        <v>32</v>
      </c>
      <c r="F11" s="25">
        <v>36</v>
      </c>
      <c r="G11" s="25">
        <v>4</v>
      </c>
      <c r="H11" s="25">
        <v>13</v>
      </c>
      <c r="I11" s="25">
        <v>15</v>
      </c>
      <c r="J11" s="25">
        <v>1</v>
      </c>
      <c r="K11" s="25">
        <v>7</v>
      </c>
      <c r="L11" s="25">
        <v>3</v>
      </c>
      <c r="M11" s="25">
        <v>3</v>
      </c>
      <c r="N11" s="25">
        <v>5</v>
      </c>
      <c r="O11" s="25">
        <v>14</v>
      </c>
      <c r="P11" s="25">
        <v>1</v>
      </c>
      <c r="Q11" s="25">
        <v>8</v>
      </c>
      <c r="R11" s="25">
        <v>3</v>
      </c>
      <c r="S11" s="25">
        <v>3</v>
      </c>
      <c r="T11" s="25">
        <v>5</v>
      </c>
    </row>
    <row r="12" spans="1:20" x14ac:dyDescent="0.25">
      <c r="A12" s="53" t="s">
        <v>101</v>
      </c>
      <c r="B12" s="24" t="s">
        <v>8</v>
      </c>
      <c r="C12" s="25">
        <v>4.1627907752990723</v>
      </c>
      <c r="D12" s="25">
        <v>4.3333334922790527</v>
      </c>
      <c r="E12" s="25">
        <v>4.3333334922790527</v>
      </c>
      <c r="F12" s="25">
        <v>4.1388888359069824</v>
      </c>
      <c r="G12" s="25">
        <v>3.75</v>
      </c>
      <c r="H12" s="25">
        <v>4.769230842590332</v>
      </c>
      <c r="I12" s="25">
        <v>3.3333332538604736</v>
      </c>
      <c r="J12" s="25">
        <v>3</v>
      </c>
      <c r="K12" s="25">
        <v>3.2857143878936768</v>
      </c>
      <c r="L12" s="25">
        <v>3</v>
      </c>
      <c r="M12" s="25">
        <v>3.3333332538604736</v>
      </c>
      <c r="N12" s="25">
        <v>2.5</v>
      </c>
      <c r="O12" s="25">
        <v>3.3333332538604736</v>
      </c>
      <c r="P12" s="25">
        <v>4</v>
      </c>
      <c r="Q12" s="25">
        <v>3.375</v>
      </c>
      <c r="R12" s="25">
        <v>3.3333332538604736</v>
      </c>
      <c r="S12" s="25">
        <v>3.6666667461395264</v>
      </c>
      <c r="T12" s="25">
        <v>2.2000000476837158</v>
      </c>
    </row>
    <row r="13" spans="1:20" x14ac:dyDescent="0.25">
      <c r="A13" s="53"/>
      <c r="B13" s="24" t="s">
        <v>9</v>
      </c>
      <c r="C13" s="25">
        <v>43</v>
      </c>
      <c r="D13" s="25">
        <v>3</v>
      </c>
      <c r="E13" s="25">
        <v>30</v>
      </c>
      <c r="F13" s="25">
        <v>36</v>
      </c>
      <c r="G13" s="25">
        <v>4</v>
      </c>
      <c r="H13" s="25">
        <v>13</v>
      </c>
      <c r="I13" s="25">
        <v>15</v>
      </c>
      <c r="J13" s="25">
        <v>1</v>
      </c>
      <c r="K13" s="25">
        <v>7</v>
      </c>
      <c r="L13" s="25">
        <v>3</v>
      </c>
      <c r="M13" s="25">
        <v>3</v>
      </c>
      <c r="N13" s="25">
        <v>6</v>
      </c>
      <c r="O13" s="25">
        <v>15</v>
      </c>
      <c r="P13" s="25">
        <v>1</v>
      </c>
      <c r="Q13" s="25">
        <v>8</v>
      </c>
      <c r="R13" s="25">
        <v>3</v>
      </c>
      <c r="S13" s="25">
        <v>3</v>
      </c>
      <c r="T13" s="25">
        <v>5</v>
      </c>
    </row>
    <row r="19" spans="1:9" x14ac:dyDescent="0.25">
      <c r="A19" s="27"/>
      <c r="B19" s="28"/>
      <c r="C19" s="56" t="s">
        <v>86</v>
      </c>
      <c r="D19" s="56"/>
      <c r="E19" s="56"/>
      <c r="F19" s="56"/>
      <c r="G19" s="56"/>
      <c r="H19" s="56"/>
      <c r="I19" s="60" t="s">
        <v>25</v>
      </c>
    </row>
    <row r="20" spans="1:9" ht="99" x14ac:dyDescent="0.25">
      <c r="A20" s="38" t="s">
        <v>0</v>
      </c>
      <c r="B20" s="39"/>
      <c r="C20" s="29" t="s">
        <v>89</v>
      </c>
      <c r="D20" s="29" t="s">
        <v>90</v>
      </c>
      <c r="E20" s="29" t="s">
        <v>91</v>
      </c>
      <c r="F20" s="29" t="s">
        <v>92</v>
      </c>
      <c r="G20" s="29" t="s">
        <v>93</v>
      </c>
      <c r="H20" s="29" t="s">
        <v>94</v>
      </c>
      <c r="I20" s="61"/>
    </row>
    <row r="21" spans="1:9" ht="49.5" x14ac:dyDescent="0.25">
      <c r="A21" s="30" t="s">
        <v>62</v>
      </c>
      <c r="B21" s="24" t="s">
        <v>8</v>
      </c>
      <c r="C21" s="25">
        <v>4.2325582504272461</v>
      </c>
      <c r="D21" s="25">
        <v>4.3333334922790527</v>
      </c>
      <c r="E21" s="25">
        <v>4.5625</v>
      </c>
      <c r="F21" s="25">
        <v>4.4117646217346191</v>
      </c>
      <c r="G21" s="25">
        <v>4.75</v>
      </c>
      <c r="H21" s="25">
        <v>4.5384616851806641</v>
      </c>
      <c r="I21" s="37">
        <f>AVERAGE(C21:H21)</f>
        <v>4.4714363416035967</v>
      </c>
    </row>
    <row r="22" spans="1:9" ht="49.5" x14ac:dyDescent="0.25">
      <c r="A22" s="30" t="s">
        <v>63</v>
      </c>
      <c r="B22" s="24" t="s">
        <v>8</v>
      </c>
      <c r="C22" s="25">
        <v>4.1395349502563477</v>
      </c>
      <c r="D22" s="25">
        <v>4.3333334922790527</v>
      </c>
      <c r="E22" s="25">
        <v>4.5161290168762207</v>
      </c>
      <c r="F22" s="25">
        <v>4.3030304908752441</v>
      </c>
      <c r="G22" s="25">
        <v>4</v>
      </c>
      <c r="H22" s="25">
        <v>4.4615383148193359</v>
      </c>
      <c r="I22" s="37">
        <f t="shared" ref="I22:I25" si="0">AVERAGE(C22:H22)</f>
        <v>4.2922610441843672</v>
      </c>
    </row>
    <row r="23" spans="1:9" ht="49.5" x14ac:dyDescent="0.25">
      <c r="A23" s="30" t="s">
        <v>64</v>
      </c>
      <c r="B23" s="24" t="s">
        <v>8</v>
      </c>
      <c r="C23" s="25">
        <v>4.1395349502563477</v>
      </c>
      <c r="D23" s="25">
        <v>4.3333334922790527</v>
      </c>
      <c r="E23" s="25">
        <v>4.6875</v>
      </c>
      <c r="F23" s="25">
        <v>4.4571428298950195</v>
      </c>
      <c r="G23" s="25">
        <v>4.75</v>
      </c>
      <c r="H23" s="25">
        <v>4.6923074722290039</v>
      </c>
      <c r="I23" s="37">
        <f t="shared" si="0"/>
        <v>4.5099697907765703</v>
      </c>
    </row>
    <row r="24" spans="1:9" ht="33" x14ac:dyDescent="0.25">
      <c r="A24" s="30" t="s">
        <v>65</v>
      </c>
      <c r="B24" s="24" t="s">
        <v>8</v>
      </c>
      <c r="C24" s="25">
        <v>4.1395349502563477</v>
      </c>
      <c r="D24" s="25">
        <v>4.3333334922790527</v>
      </c>
      <c r="E24" s="25">
        <v>4.6875</v>
      </c>
      <c r="F24" s="25">
        <v>4.3611111640930176</v>
      </c>
      <c r="G24" s="25">
        <v>4.75</v>
      </c>
      <c r="H24" s="25">
        <v>4.846153736114502</v>
      </c>
      <c r="I24" s="37">
        <f t="shared" si="0"/>
        <v>4.5196055571238203</v>
      </c>
    </row>
    <row r="25" spans="1:9" ht="33" x14ac:dyDescent="0.25">
      <c r="A25" s="30" t="s">
        <v>66</v>
      </c>
      <c r="B25" s="24" t="s">
        <v>8</v>
      </c>
      <c r="C25" s="25">
        <v>4.1627907752990723</v>
      </c>
      <c r="D25" s="25">
        <v>4.3333334922790527</v>
      </c>
      <c r="E25" s="25">
        <v>4.3333334922790527</v>
      </c>
      <c r="F25" s="25">
        <v>4.1388888359069824</v>
      </c>
      <c r="G25" s="25">
        <v>3.75</v>
      </c>
      <c r="H25" s="25">
        <v>4.769230842590332</v>
      </c>
      <c r="I25" s="37">
        <f t="shared" si="0"/>
        <v>4.247929573059082</v>
      </c>
    </row>
    <row r="31" spans="1:9" x14ac:dyDescent="0.25">
      <c r="A31" s="27"/>
      <c r="B31" s="28"/>
      <c r="C31" s="56" t="s">
        <v>87</v>
      </c>
      <c r="D31" s="56"/>
      <c r="E31" s="56"/>
      <c r="F31" s="56"/>
      <c r="G31" s="56"/>
      <c r="H31" s="56"/>
      <c r="I31" s="60" t="s">
        <v>25</v>
      </c>
    </row>
    <row r="32" spans="1:9" ht="99" x14ac:dyDescent="0.25">
      <c r="A32" s="38" t="s">
        <v>0</v>
      </c>
      <c r="B32" s="39"/>
      <c r="C32" s="29" t="s">
        <v>89</v>
      </c>
      <c r="D32" s="29" t="s">
        <v>90</v>
      </c>
      <c r="E32" s="29" t="s">
        <v>91</v>
      </c>
      <c r="F32" s="29" t="s">
        <v>92</v>
      </c>
      <c r="G32" s="29" t="s">
        <v>93</v>
      </c>
      <c r="H32" s="29" t="s">
        <v>94</v>
      </c>
      <c r="I32" s="61"/>
    </row>
    <row r="33" spans="1:9" ht="49.5" x14ac:dyDescent="0.25">
      <c r="A33" s="30" t="s">
        <v>62</v>
      </c>
      <c r="B33" s="24" t="s">
        <v>8</v>
      </c>
      <c r="C33" s="25">
        <v>3.2666666507720947</v>
      </c>
      <c r="D33" s="25">
        <v>3</v>
      </c>
      <c r="E33" s="25">
        <v>3.1111111640930176</v>
      </c>
      <c r="F33" s="25">
        <v>3</v>
      </c>
      <c r="G33" s="25">
        <v>3.3333332538604736</v>
      </c>
      <c r="H33" s="25">
        <v>2.75</v>
      </c>
      <c r="I33" s="37">
        <f t="shared" ref="I33:I37" si="1">AVERAGE(C33:H33)</f>
        <v>3.0768518447875977</v>
      </c>
    </row>
    <row r="34" spans="1:9" ht="49.5" x14ac:dyDescent="0.25">
      <c r="A34" s="30" t="s">
        <v>63</v>
      </c>
      <c r="B34" s="24" t="s">
        <v>8</v>
      </c>
      <c r="C34" s="25">
        <v>3.2666666507720947</v>
      </c>
      <c r="D34" s="25">
        <v>3</v>
      </c>
      <c r="E34" s="25">
        <v>3.2222223281860352</v>
      </c>
      <c r="F34" s="25">
        <v>3</v>
      </c>
      <c r="G34" s="25">
        <v>2.6666667461395264</v>
      </c>
      <c r="H34" s="25">
        <v>2.2000000476837158</v>
      </c>
      <c r="I34" s="37">
        <f t="shared" si="1"/>
        <v>2.8925926287968955</v>
      </c>
    </row>
    <row r="35" spans="1:9" ht="49.5" x14ac:dyDescent="0.25">
      <c r="A35" s="30" t="s">
        <v>64</v>
      </c>
      <c r="B35" s="24" t="s">
        <v>8</v>
      </c>
      <c r="C35" s="25">
        <v>3.3125</v>
      </c>
      <c r="D35" s="25">
        <v>3</v>
      </c>
      <c r="E35" s="25">
        <v>3.3333332538604736</v>
      </c>
      <c r="F35" s="25">
        <v>3</v>
      </c>
      <c r="G35" s="25">
        <v>3.3333332538604736</v>
      </c>
      <c r="H35" s="25">
        <v>2.4000000953674316</v>
      </c>
      <c r="I35" s="37">
        <f t="shared" si="1"/>
        <v>3.063194433848063</v>
      </c>
    </row>
    <row r="36" spans="1:9" ht="33" x14ac:dyDescent="0.25">
      <c r="A36" s="30" t="s">
        <v>65</v>
      </c>
      <c r="B36" s="24" t="s">
        <v>8</v>
      </c>
      <c r="C36" s="25">
        <v>3.2666666507720947</v>
      </c>
      <c r="D36" s="25">
        <v>3</v>
      </c>
      <c r="E36" s="25">
        <v>3.4285714626312256</v>
      </c>
      <c r="F36" s="25">
        <v>3</v>
      </c>
      <c r="G36" s="25">
        <v>3.3333332538604736</v>
      </c>
      <c r="H36" s="25">
        <v>2.2000000476837158</v>
      </c>
      <c r="I36" s="37">
        <f t="shared" si="1"/>
        <v>3.038095235824585</v>
      </c>
    </row>
    <row r="37" spans="1:9" ht="33" x14ac:dyDescent="0.25">
      <c r="A37" s="30" t="s">
        <v>66</v>
      </c>
      <c r="B37" s="24" t="s">
        <v>8</v>
      </c>
      <c r="C37" s="25">
        <v>3.3333332538604736</v>
      </c>
      <c r="D37" s="25">
        <v>3</v>
      </c>
      <c r="E37" s="25">
        <v>3.2857143878936768</v>
      </c>
      <c r="F37" s="25">
        <v>3</v>
      </c>
      <c r="G37" s="25">
        <v>3.3333332538604736</v>
      </c>
      <c r="H37" s="25">
        <v>2.5</v>
      </c>
      <c r="I37" s="37">
        <f t="shared" si="1"/>
        <v>3.0753968159357705</v>
      </c>
    </row>
    <row r="44" spans="1:9" x14ac:dyDescent="0.25">
      <c r="A44" s="27"/>
      <c r="B44" s="28"/>
      <c r="C44" s="56" t="s">
        <v>88</v>
      </c>
      <c r="D44" s="56"/>
      <c r="E44" s="56"/>
      <c r="F44" s="56"/>
      <c r="G44" s="56"/>
      <c r="H44" s="56"/>
      <c r="I44" s="60" t="s">
        <v>25</v>
      </c>
    </row>
    <row r="45" spans="1:9" ht="99" x14ac:dyDescent="0.25">
      <c r="A45" s="38" t="s">
        <v>0</v>
      </c>
      <c r="B45" s="39"/>
      <c r="C45" s="29" t="s">
        <v>89</v>
      </c>
      <c r="D45" s="29" t="s">
        <v>90</v>
      </c>
      <c r="E45" s="29" t="s">
        <v>91</v>
      </c>
      <c r="F45" s="29" t="s">
        <v>92</v>
      </c>
      <c r="G45" s="29" t="s">
        <v>93</v>
      </c>
      <c r="H45" s="29" t="s">
        <v>94</v>
      </c>
      <c r="I45" s="61"/>
    </row>
    <row r="46" spans="1:9" ht="49.5" x14ac:dyDescent="0.25">
      <c r="A46" s="30" t="s">
        <v>62</v>
      </c>
      <c r="B46" s="24" t="s">
        <v>8</v>
      </c>
      <c r="C46" s="25">
        <v>3.1428570747375488</v>
      </c>
      <c r="D46" s="25">
        <v>4</v>
      </c>
      <c r="E46" s="25">
        <v>3.4000000953674316</v>
      </c>
      <c r="F46" s="25">
        <v>3.3333332538604736</v>
      </c>
      <c r="G46" s="25">
        <v>4</v>
      </c>
      <c r="H46" s="25">
        <v>2.75</v>
      </c>
      <c r="I46" s="37">
        <f t="shared" ref="I46:I50" si="2">AVERAGE(C46:H46)</f>
        <v>3.4376984039942422</v>
      </c>
    </row>
    <row r="47" spans="1:9" ht="49.5" x14ac:dyDescent="0.25">
      <c r="A47" s="30" t="s">
        <v>63</v>
      </c>
      <c r="B47" s="24" t="s">
        <v>8</v>
      </c>
      <c r="C47" s="25">
        <v>3.3125</v>
      </c>
      <c r="D47" s="25">
        <v>4</v>
      </c>
      <c r="E47" s="25">
        <v>3.7999999523162842</v>
      </c>
      <c r="F47" s="25">
        <v>3.3333332538604736</v>
      </c>
      <c r="G47" s="25">
        <v>3.6666667461395264</v>
      </c>
      <c r="H47" s="25">
        <v>2.5</v>
      </c>
      <c r="I47" s="37">
        <f t="shared" si="2"/>
        <v>3.4354166587193808</v>
      </c>
    </row>
    <row r="48" spans="1:9" ht="49.5" x14ac:dyDescent="0.25">
      <c r="A48" s="30" t="s">
        <v>64</v>
      </c>
      <c r="B48" s="24" t="s">
        <v>8</v>
      </c>
      <c r="C48" s="25">
        <v>3.3125</v>
      </c>
      <c r="D48" s="25">
        <v>4</v>
      </c>
      <c r="E48" s="25">
        <v>3.5999999046325684</v>
      </c>
      <c r="F48" s="25">
        <v>3.3333332538604736</v>
      </c>
      <c r="G48" s="25">
        <v>4</v>
      </c>
      <c r="H48" s="25">
        <v>2.8333332538604736</v>
      </c>
      <c r="I48" s="37">
        <f t="shared" si="2"/>
        <v>3.5131944020589194</v>
      </c>
    </row>
    <row r="49" spans="1:9" ht="33" x14ac:dyDescent="0.25">
      <c r="A49" s="30" t="s">
        <v>65</v>
      </c>
      <c r="B49" s="24" t="s">
        <v>8</v>
      </c>
      <c r="C49" s="25">
        <v>3.2142856121063232</v>
      </c>
      <c r="D49" s="25">
        <v>4</v>
      </c>
      <c r="E49" s="25">
        <v>3.625</v>
      </c>
      <c r="F49" s="25">
        <v>3.3333332538604736</v>
      </c>
      <c r="G49" s="25">
        <v>4</v>
      </c>
      <c r="H49" s="25">
        <v>2.2000000476837158</v>
      </c>
      <c r="I49" s="37">
        <f t="shared" si="2"/>
        <v>3.3954364856084189</v>
      </c>
    </row>
    <row r="50" spans="1:9" ht="33" x14ac:dyDescent="0.25">
      <c r="A50" s="30" t="s">
        <v>66</v>
      </c>
      <c r="B50" s="24" t="s">
        <v>8</v>
      </c>
      <c r="C50" s="25">
        <v>3.3333332538604736</v>
      </c>
      <c r="D50" s="25">
        <v>4</v>
      </c>
      <c r="E50" s="25">
        <v>3.375</v>
      </c>
      <c r="F50" s="25">
        <v>3.3333332538604736</v>
      </c>
      <c r="G50" s="25">
        <v>3.6666667461395264</v>
      </c>
      <c r="H50" s="25">
        <v>2.2000000476837158</v>
      </c>
      <c r="I50" s="37">
        <f t="shared" si="2"/>
        <v>3.3180555502573648</v>
      </c>
    </row>
  </sheetData>
  <mergeCells count="14">
    <mergeCell ref="I44:I45"/>
    <mergeCell ref="C31:H31"/>
    <mergeCell ref="C44:H44"/>
    <mergeCell ref="C19:H19"/>
    <mergeCell ref="A10:A11"/>
    <mergeCell ref="A12:A13"/>
    <mergeCell ref="A4:A5"/>
    <mergeCell ref="I19:I20"/>
    <mergeCell ref="I31:I32"/>
    <mergeCell ref="C2:H2"/>
    <mergeCell ref="I2:N2"/>
    <mergeCell ref="O2:T2"/>
    <mergeCell ref="A6:A7"/>
    <mergeCell ref="A8:A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B6648-EA4F-4D18-BB14-236D5AB4509E}">
  <dimension ref="A2:T124"/>
  <sheetViews>
    <sheetView topLeftCell="A91" zoomScale="70" zoomScaleNormal="70" workbookViewId="0">
      <selection activeCell="J94" sqref="J94"/>
    </sheetView>
  </sheetViews>
  <sheetFormatPr defaultRowHeight="16.5" x14ac:dyDescent="0.25"/>
  <cols>
    <col min="1" max="1" width="63.375" style="26" customWidth="1"/>
    <col min="2" max="2" width="12.375" style="23" customWidth="1"/>
    <col min="3" max="3" width="14.125" style="23" customWidth="1"/>
    <col min="4" max="4" width="13" style="23" customWidth="1"/>
    <col min="5" max="5" width="14.625" style="23" customWidth="1"/>
    <col min="6" max="6" width="14.125" style="23" customWidth="1"/>
    <col min="7" max="7" width="14.25" style="23" customWidth="1"/>
    <col min="8" max="8" width="16.375" style="23" customWidth="1"/>
    <col min="9" max="9" width="12.375" style="23" customWidth="1"/>
    <col min="10" max="10" width="11.625" style="23" customWidth="1"/>
    <col min="11" max="16384" width="9" style="23"/>
  </cols>
  <sheetData>
    <row r="2" spans="1:20" x14ac:dyDescent="0.25">
      <c r="A2" s="27"/>
      <c r="B2" s="28"/>
      <c r="C2" s="56" t="s">
        <v>86</v>
      </c>
      <c r="D2" s="56"/>
      <c r="E2" s="56"/>
      <c r="F2" s="56"/>
      <c r="G2" s="56"/>
      <c r="H2" s="56"/>
      <c r="I2" s="56" t="s">
        <v>87</v>
      </c>
      <c r="J2" s="56"/>
      <c r="K2" s="56"/>
      <c r="L2" s="56"/>
      <c r="M2" s="56"/>
      <c r="N2" s="56"/>
      <c r="O2" s="56" t="s">
        <v>88</v>
      </c>
      <c r="P2" s="56"/>
      <c r="Q2" s="56"/>
      <c r="R2" s="56"/>
      <c r="S2" s="56"/>
      <c r="T2" s="56"/>
    </row>
    <row r="3" spans="1:20" ht="148.5" x14ac:dyDescent="0.25">
      <c r="A3" s="38" t="s">
        <v>0</v>
      </c>
      <c r="B3" s="39"/>
      <c r="C3" s="29" t="s">
        <v>89</v>
      </c>
      <c r="D3" s="29" t="s">
        <v>90</v>
      </c>
      <c r="E3" s="29" t="s">
        <v>91</v>
      </c>
      <c r="F3" s="29" t="s">
        <v>92</v>
      </c>
      <c r="G3" s="29" t="s">
        <v>93</v>
      </c>
      <c r="H3" s="29" t="s">
        <v>94</v>
      </c>
      <c r="I3" s="29" t="s">
        <v>89</v>
      </c>
      <c r="J3" s="29" t="s">
        <v>90</v>
      </c>
      <c r="K3" s="29" t="s">
        <v>91</v>
      </c>
      <c r="L3" s="29" t="s">
        <v>92</v>
      </c>
      <c r="M3" s="29" t="s">
        <v>93</v>
      </c>
      <c r="N3" s="29" t="s">
        <v>94</v>
      </c>
      <c r="O3" s="29" t="s">
        <v>89</v>
      </c>
      <c r="P3" s="29" t="s">
        <v>90</v>
      </c>
      <c r="Q3" s="29" t="s">
        <v>91</v>
      </c>
      <c r="R3" s="29" t="s">
        <v>92</v>
      </c>
      <c r="S3" s="29" t="s">
        <v>93</v>
      </c>
      <c r="T3" s="29" t="s">
        <v>94</v>
      </c>
    </row>
    <row r="4" spans="1:20" x14ac:dyDescent="0.25">
      <c r="A4" s="53" t="s">
        <v>67</v>
      </c>
      <c r="B4" s="24" t="s">
        <v>8</v>
      </c>
      <c r="C4" s="25">
        <v>4.3095235824584961</v>
      </c>
      <c r="D4" s="25">
        <v>4.3333334922790527</v>
      </c>
      <c r="E4" s="25">
        <v>4.71875</v>
      </c>
      <c r="F4" s="25">
        <v>4.4594593048095703</v>
      </c>
      <c r="G4" s="25">
        <v>4.75</v>
      </c>
      <c r="H4" s="25">
        <v>4.6923074722290039</v>
      </c>
      <c r="I4" s="25">
        <v>3.3333332538604736</v>
      </c>
      <c r="J4" s="25">
        <v>2</v>
      </c>
      <c r="K4" s="25">
        <v>3.4444444179534912</v>
      </c>
      <c r="L4" s="25">
        <v>3.3333332538604736</v>
      </c>
      <c r="M4" s="25">
        <v>3.6666667461395264</v>
      </c>
      <c r="N4" s="25">
        <v>2.4000000953674316</v>
      </c>
      <c r="O4" s="25">
        <v>3.2000000476837158</v>
      </c>
      <c r="P4" s="25">
        <v>3</v>
      </c>
      <c r="Q4" s="25">
        <v>3.5</v>
      </c>
      <c r="R4" s="25">
        <v>3.3333332538604736</v>
      </c>
      <c r="S4" s="25">
        <v>4</v>
      </c>
      <c r="T4" s="25">
        <v>2.25</v>
      </c>
    </row>
    <row r="5" spans="1:20" x14ac:dyDescent="0.25">
      <c r="A5" s="53"/>
      <c r="B5" s="24" t="s">
        <v>9</v>
      </c>
      <c r="C5" s="25">
        <v>42</v>
      </c>
      <c r="D5" s="25">
        <v>3</v>
      </c>
      <c r="E5" s="25">
        <v>32</v>
      </c>
      <c r="F5" s="25">
        <v>37</v>
      </c>
      <c r="G5" s="25">
        <v>4</v>
      </c>
      <c r="H5" s="25">
        <v>13</v>
      </c>
      <c r="I5" s="25">
        <v>15</v>
      </c>
      <c r="J5" s="25">
        <v>1</v>
      </c>
      <c r="K5" s="25">
        <v>9</v>
      </c>
      <c r="L5" s="25">
        <v>3</v>
      </c>
      <c r="M5" s="25">
        <v>3</v>
      </c>
      <c r="N5" s="25">
        <v>5</v>
      </c>
      <c r="O5" s="25">
        <v>15</v>
      </c>
      <c r="P5" s="25">
        <v>1</v>
      </c>
      <c r="Q5" s="25">
        <v>10</v>
      </c>
      <c r="R5" s="25">
        <v>3</v>
      </c>
      <c r="S5" s="25">
        <v>3</v>
      </c>
      <c r="T5" s="25">
        <v>4</v>
      </c>
    </row>
    <row r="6" spans="1:20" x14ac:dyDescent="0.25">
      <c r="A6" s="53" t="s">
        <v>68</v>
      </c>
      <c r="B6" s="24" t="s">
        <v>8</v>
      </c>
      <c r="C6" s="25">
        <v>4.2857141494750977</v>
      </c>
      <c r="D6" s="25">
        <v>4.3333334922790527</v>
      </c>
      <c r="E6" s="25">
        <v>4.53125</v>
      </c>
      <c r="F6" s="25">
        <v>4.3421053886413574</v>
      </c>
      <c r="G6" s="25">
        <v>4.5</v>
      </c>
      <c r="H6" s="25">
        <v>4.5384616851806641</v>
      </c>
      <c r="I6" s="25">
        <v>3.1333334445953369</v>
      </c>
      <c r="J6" s="25">
        <v>2</v>
      </c>
      <c r="K6" s="25">
        <v>3.2999999523162842</v>
      </c>
      <c r="L6" s="25">
        <v>3</v>
      </c>
      <c r="M6" s="25">
        <v>3.3333332538604736</v>
      </c>
      <c r="N6" s="25">
        <v>2.4000000953674316</v>
      </c>
      <c r="O6" s="25">
        <v>3.1333334445953369</v>
      </c>
      <c r="P6" s="25">
        <v>3</v>
      </c>
      <c r="Q6" s="25">
        <v>3.5555555820465088</v>
      </c>
      <c r="R6" s="25">
        <v>3.3333332538604736</v>
      </c>
      <c r="S6" s="25">
        <v>4</v>
      </c>
      <c r="T6" s="25">
        <v>2.4000000953674316</v>
      </c>
    </row>
    <row r="7" spans="1:20" x14ac:dyDescent="0.25">
      <c r="A7" s="53"/>
      <c r="B7" s="24" t="s">
        <v>9</v>
      </c>
      <c r="C7" s="25">
        <v>42</v>
      </c>
      <c r="D7" s="25">
        <v>3</v>
      </c>
      <c r="E7" s="25">
        <v>32</v>
      </c>
      <c r="F7" s="25">
        <v>38</v>
      </c>
      <c r="G7" s="25">
        <v>4</v>
      </c>
      <c r="H7" s="25">
        <v>13</v>
      </c>
      <c r="I7" s="25">
        <v>15</v>
      </c>
      <c r="J7" s="25">
        <v>1</v>
      </c>
      <c r="K7" s="25">
        <v>10</v>
      </c>
      <c r="L7" s="25">
        <v>3</v>
      </c>
      <c r="M7" s="25">
        <v>3</v>
      </c>
      <c r="N7" s="25">
        <v>5</v>
      </c>
      <c r="O7" s="25">
        <v>15</v>
      </c>
      <c r="P7" s="25">
        <v>1</v>
      </c>
      <c r="Q7" s="25">
        <v>9</v>
      </c>
      <c r="R7" s="25">
        <v>3</v>
      </c>
      <c r="S7" s="25">
        <v>2</v>
      </c>
      <c r="T7" s="25">
        <v>5</v>
      </c>
    </row>
    <row r="8" spans="1:20" x14ac:dyDescent="0.25">
      <c r="A8" s="53" t="s">
        <v>69</v>
      </c>
      <c r="B8" s="24" t="s">
        <v>8</v>
      </c>
      <c r="C8" s="25">
        <v>4.3095235824584961</v>
      </c>
      <c r="D8" s="25">
        <v>4.3333334922790527</v>
      </c>
      <c r="E8" s="25">
        <v>4.5333333015441895</v>
      </c>
      <c r="F8" s="25">
        <v>4.263157844543457</v>
      </c>
      <c r="G8" s="25">
        <v>4.3333334922790527</v>
      </c>
      <c r="H8" s="25">
        <v>4.6923074722290039</v>
      </c>
      <c r="I8" s="25">
        <v>3.0666666030883789</v>
      </c>
      <c r="J8" s="25">
        <v>2</v>
      </c>
      <c r="K8" s="25">
        <v>3.125</v>
      </c>
      <c r="L8" s="25">
        <v>3.3333332538604736</v>
      </c>
      <c r="M8" s="25">
        <v>3.6666667461395264</v>
      </c>
      <c r="N8" s="25">
        <v>2.4000000953674316</v>
      </c>
      <c r="O8" s="25">
        <v>3.2666666507720947</v>
      </c>
      <c r="P8" s="25">
        <v>3</v>
      </c>
      <c r="Q8" s="25">
        <v>3.3333332538604736</v>
      </c>
      <c r="R8" s="25">
        <v>3.3333332538604736</v>
      </c>
      <c r="S8" s="25">
        <v>4</v>
      </c>
      <c r="T8" s="25">
        <v>2.4000000953674316</v>
      </c>
    </row>
    <row r="9" spans="1:20" x14ac:dyDescent="0.25">
      <c r="A9" s="53"/>
      <c r="B9" s="24" t="s">
        <v>9</v>
      </c>
      <c r="C9" s="25">
        <v>42</v>
      </c>
      <c r="D9" s="25">
        <v>3</v>
      </c>
      <c r="E9" s="25">
        <v>30</v>
      </c>
      <c r="F9" s="25">
        <v>38</v>
      </c>
      <c r="G9" s="25">
        <v>3</v>
      </c>
      <c r="H9" s="25">
        <v>13</v>
      </c>
      <c r="I9" s="25">
        <v>15</v>
      </c>
      <c r="J9" s="25">
        <v>1</v>
      </c>
      <c r="K9" s="25">
        <v>8</v>
      </c>
      <c r="L9" s="25">
        <v>3</v>
      </c>
      <c r="M9" s="25">
        <v>3</v>
      </c>
      <c r="N9" s="25">
        <v>5</v>
      </c>
      <c r="O9" s="25">
        <v>15</v>
      </c>
      <c r="P9" s="25">
        <v>1</v>
      </c>
      <c r="Q9" s="25">
        <v>9</v>
      </c>
      <c r="R9" s="25">
        <v>3</v>
      </c>
      <c r="S9" s="25">
        <v>3</v>
      </c>
      <c r="T9" s="25">
        <v>5</v>
      </c>
    </row>
    <row r="10" spans="1:20" x14ac:dyDescent="0.25">
      <c r="A10" s="53" t="s">
        <v>70</v>
      </c>
      <c r="B10" s="24" t="s">
        <v>8</v>
      </c>
      <c r="C10" s="25">
        <v>4.1707315444946289</v>
      </c>
      <c r="D10" s="25">
        <v>4.3333334922790527</v>
      </c>
      <c r="E10" s="25">
        <v>4.4333333969116211</v>
      </c>
      <c r="F10" s="25">
        <v>4.1842103004455566</v>
      </c>
      <c r="G10" s="25">
        <v>4</v>
      </c>
      <c r="H10" s="25">
        <v>4.75</v>
      </c>
      <c r="I10" s="25">
        <v>3.1428570747375488</v>
      </c>
      <c r="J10" s="25">
        <v>2</v>
      </c>
      <c r="K10" s="25">
        <v>2.8888888359069824</v>
      </c>
      <c r="L10" s="25">
        <v>3</v>
      </c>
      <c r="M10" s="25">
        <v>3.3333332538604736</v>
      </c>
      <c r="N10" s="25">
        <v>2.2000000476837158</v>
      </c>
      <c r="O10" s="25">
        <v>3.1428570747375488</v>
      </c>
      <c r="P10" s="25">
        <v>3</v>
      </c>
      <c r="Q10" s="25">
        <v>3.3333332538604736</v>
      </c>
      <c r="R10" s="25">
        <v>3</v>
      </c>
      <c r="S10" s="25">
        <v>4</v>
      </c>
      <c r="T10" s="25">
        <v>2.2000000476837158</v>
      </c>
    </row>
    <row r="11" spans="1:20" x14ac:dyDescent="0.25">
      <c r="A11" s="53"/>
      <c r="B11" s="24" t="s">
        <v>9</v>
      </c>
      <c r="C11" s="25">
        <v>41</v>
      </c>
      <c r="D11" s="25">
        <v>3</v>
      </c>
      <c r="E11" s="25">
        <v>30</v>
      </c>
      <c r="F11" s="25">
        <v>38</v>
      </c>
      <c r="G11" s="25">
        <v>4</v>
      </c>
      <c r="H11" s="25">
        <v>12</v>
      </c>
      <c r="I11" s="25">
        <v>14</v>
      </c>
      <c r="J11" s="25">
        <v>1</v>
      </c>
      <c r="K11" s="25">
        <v>9</v>
      </c>
      <c r="L11" s="25">
        <v>3</v>
      </c>
      <c r="M11" s="25">
        <v>3</v>
      </c>
      <c r="N11" s="25">
        <v>5</v>
      </c>
      <c r="O11" s="25">
        <v>14</v>
      </c>
      <c r="P11" s="25">
        <v>1</v>
      </c>
      <c r="Q11" s="25">
        <v>9</v>
      </c>
      <c r="R11" s="25">
        <v>2</v>
      </c>
      <c r="S11" s="25">
        <v>3</v>
      </c>
      <c r="T11" s="25">
        <v>5</v>
      </c>
    </row>
    <row r="12" spans="1:20" x14ac:dyDescent="0.25">
      <c r="A12" s="53" t="s">
        <v>71</v>
      </c>
      <c r="B12" s="24" t="s">
        <v>8</v>
      </c>
      <c r="C12" s="25">
        <v>4.3170733451843262</v>
      </c>
      <c r="D12" s="25">
        <v>4.3333334922790527</v>
      </c>
      <c r="E12" s="25">
        <v>4.5161290168762207</v>
      </c>
      <c r="F12" s="25">
        <v>4.236842155456543</v>
      </c>
      <c r="G12" s="25">
        <v>4.5</v>
      </c>
      <c r="H12" s="25">
        <v>4.5384616851806641</v>
      </c>
      <c r="I12" s="25">
        <v>3.4000000953674316</v>
      </c>
      <c r="J12" s="25">
        <v>2</v>
      </c>
      <c r="K12" s="25">
        <v>3</v>
      </c>
      <c r="L12" s="25">
        <v>3</v>
      </c>
      <c r="M12" s="25">
        <v>3.6666667461395264</v>
      </c>
      <c r="N12" s="25">
        <v>2</v>
      </c>
      <c r="O12" s="25">
        <v>3.3333332538604736</v>
      </c>
      <c r="P12" s="25">
        <v>3</v>
      </c>
      <c r="Q12" s="25">
        <v>3.75</v>
      </c>
      <c r="R12" s="25">
        <v>3.3333332538604736</v>
      </c>
      <c r="S12" s="25">
        <v>4</v>
      </c>
      <c r="T12" s="25">
        <v>2.6666667461395264</v>
      </c>
    </row>
    <row r="13" spans="1:20" x14ac:dyDescent="0.25">
      <c r="A13" s="53"/>
      <c r="B13" s="24" t="s">
        <v>9</v>
      </c>
      <c r="C13" s="25">
        <v>41</v>
      </c>
      <c r="D13" s="25">
        <v>3</v>
      </c>
      <c r="E13" s="25">
        <v>31</v>
      </c>
      <c r="F13" s="25">
        <v>38</v>
      </c>
      <c r="G13" s="25">
        <v>4</v>
      </c>
      <c r="H13" s="25">
        <v>13</v>
      </c>
      <c r="I13" s="25">
        <v>15</v>
      </c>
      <c r="J13" s="25">
        <v>1</v>
      </c>
      <c r="K13" s="25">
        <v>8</v>
      </c>
      <c r="L13" s="25">
        <v>3</v>
      </c>
      <c r="M13" s="25">
        <v>3</v>
      </c>
      <c r="N13" s="25">
        <v>5</v>
      </c>
      <c r="O13" s="25">
        <v>15</v>
      </c>
      <c r="P13" s="25">
        <v>1</v>
      </c>
      <c r="Q13" s="25">
        <v>8</v>
      </c>
      <c r="R13" s="25">
        <v>3</v>
      </c>
      <c r="S13" s="25">
        <v>3</v>
      </c>
      <c r="T13" s="25">
        <v>6</v>
      </c>
    </row>
    <row r="14" spans="1:20" x14ac:dyDescent="0.25">
      <c r="A14" s="53" t="s">
        <v>72</v>
      </c>
      <c r="B14" s="24" t="s">
        <v>8</v>
      </c>
      <c r="C14" s="25">
        <v>4.341463565826416</v>
      </c>
      <c r="D14" s="25">
        <v>4.3333334922790527</v>
      </c>
      <c r="E14" s="25">
        <v>4.6428570747375488</v>
      </c>
      <c r="F14" s="25">
        <v>4.3947367668151855</v>
      </c>
      <c r="G14" s="25">
        <v>4.6666665077209473</v>
      </c>
      <c r="H14" s="25">
        <v>4.4615383148193359</v>
      </c>
      <c r="I14" s="25">
        <v>3.3333332538604736</v>
      </c>
      <c r="J14" s="25">
        <v>2</v>
      </c>
      <c r="K14" s="25">
        <v>3.2222223281860352</v>
      </c>
      <c r="L14" s="25">
        <v>3</v>
      </c>
      <c r="M14" s="25">
        <v>3.6666667461395264</v>
      </c>
      <c r="N14" s="25">
        <v>2.2000000476837158</v>
      </c>
      <c r="O14" s="25">
        <v>3.4666666984558105</v>
      </c>
      <c r="P14" s="25">
        <v>3</v>
      </c>
      <c r="Q14" s="25">
        <v>3.8571429252624512</v>
      </c>
      <c r="R14" s="25">
        <v>3.3333332538604736</v>
      </c>
      <c r="S14" s="25">
        <v>4</v>
      </c>
      <c r="T14" s="25">
        <v>2.4000000953674316</v>
      </c>
    </row>
    <row r="15" spans="1:20" x14ac:dyDescent="0.25">
      <c r="A15" s="53"/>
      <c r="B15" s="24" t="s">
        <v>9</v>
      </c>
      <c r="C15" s="25">
        <v>41</v>
      </c>
      <c r="D15" s="25">
        <v>3</v>
      </c>
      <c r="E15" s="25">
        <v>28</v>
      </c>
      <c r="F15" s="25">
        <v>38</v>
      </c>
      <c r="G15" s="25">
        <v>3</v>
      </c>
      <c r="H15" s="25">
        <v>13</v>
      </c>
      <c r="I15" s="25">
        <v>15</v>
      </c>
      <c r="J15" s="25">
        <v>1</v>
      </c>
      <c r="K15" s="25">
        <v>9</v>
      </c>
      <c r="L15" s="25">
        <v>3</v>
      </c>
      <c r="M15" s="25">
        <v>3</v>
      </c>
      <c r="N15" s="25">
        <v>5</v>
      </c>
      <c r="O15" s="25">
        <v>15</v>
      </c>
      <c r="P15" s="25">
        <v>1</v>
      </c>
      <c r="Q15" s="25">
        <v>7</v>
      </c>
      <c r="R15" s="25">
        <v>3</v>
      </c>
      <c r="S15" s="25">
        <v>3</v>
      </c>
      <c r="T15" s="25">
        <v>5</v>
      </c>
    </row>
    <row r="16" spans="1:20" x14ac:dyDescent="0.25">
      <c r="A16" s="53" t="s">
        <v>73</v>
      </c>
      <c r="B16" s="24" t="s">
        <v>8</v>
      </c>
      <c r="C16" s="25">
        <v>4.2820510864257813</v>
      </c>
      <c r="D16" s="25">
        <v>4</v>
      </c>
      <c r="E16" s="25">
        <v>4.4827585220336914</v>
      </c>
      <c r="F16" s="25">
        <v>4.3055553436279297</v>
      </c>
      <c r="G16" s="25">
        <v>4.5</v>
      </c>
      <c r="H16" s="25">
        <v>4.4615383148193359</v>
      </c>
      <c r="I16" s="25">
        <v>3.4285714626312256</v>
      </c>
      <c r="J16" s="25">
        <v>2</v>
      </c>
      <c r="K16" s="25">
        <v>3.25</v>
      </c>
      <c r="L16" s="25">
        <v>3</v>
      </c>
      <c r="M16" s="25">
        <v>3.3333332538604736</v>
      </c>
      <c r="N16" s="25">
        <v>2.2000000476837158</v>
      </c>
      <c r="O16" s="25">
        <v>3.461538553237915</v>
      </c>
      <c r="P16" s="25">
        <v>3</v>
      </c>
      <c r="Q16" s="25">
        <v>3.75</v>
      </c>
      <c r="R16" s="25">
        <v>3.3333332538604736</v>
      </c>
      <c r="S16" s="25">
        <v>4</v>
      </c>
      <c r="T16" s="25">
        <v>2.2000000476837158</v>
      </c>
    </row>
    <row r="17" spans="1:20" x14ac:dyDescent="0.25">
      <c r="A17" s="53"/>
      <c r="B17" s="24" t="s">
        <v>9</v>
      </c>
      <c r="C17" s="25">
        <v>39</v>
      </c>
      <c r="D17" s="25">
        <v>3</v>
      </c>
      <c r="E17" s="25">
        <v>29</v>
      </c>
      <c r="F17" s="25">
        <v>36</v>
      </c>
      <c r="G17" s="25">
        <v>4</v>
      </c>
      <c r="H17" s="25">
        <v>13</v>
      </c>
      <c r="I17" s="25">
        <v>14</v>
      </c>
      <c r="J17" s="25">
        <v>1</v>
      </c>
      <c r="K17" s="25">
        <v>8</v>
      </c>
      <c r="L17" s="25">
        <v>3</v>
      </c>
      <c r="M17" s="25">
        <v>3</v>
      </c>
      <c r="N17" s="25">
        <v>5</v>
      </c>
      <c r="O17" s="25">
        <v>13</v>
      </c>
      <c r="P17" s="25">
        <v>1</v>
      </c>
      <c r="Q17" s="25">
        <v>8</v>
      </c>
      <c r="R17" s="25">
        <v>3</v>
      </c>
      <c r="S17" s="25">
        <v>3</v>
      </c>
      <c r="T17" s="25">
        <v>5</v>
      </c>
    </row>
    <row r="18" spans="1:20" x14ac:dyDescent="0.25">
      <c r="A18" s="53" t="s">
        <v>74</v>
      </c>
      <c r="B18" s="24" t="s">
        <v>8</v>
      </c>
      <c r="C18" s="25">
        <v>4.2750000953674316</v>
      </c>
      <c r="D18" s="25">
        <v>4.3333334922790527</v>
      </c>
      <c r="E18" s="25">
        <v>4.5</v>
      </c>
      <c r="F18" s="25">
        <v>4.4864864349365234</v>
      </c>
      <c r="G18" s="25">
        <v>4.5</v>
      </c>
      <c r="H18" s="25">
        <v>4.5384616851806641</v>
      </c>
      <c r="I18" s="25">
        <v>3.2857143878936768</v>
      </c>
      <c r="J18" s="25">
        <v>3</v>
      </c>
      <c r="K18" s="25">
        <v>3.25</v>
      </c>
      <c r="L18" s="25">
        <v>3</v>
      </c>
      <c r="M18" s="25">
        <v>3.3333332538604736</v>
      </c>
      <c r="N18" s="25">
        <v>2.4000000953674316</v>
      </c>
      <c r="O18" s="25">
        <v>3.2857143878936768</v>
      </c>
      <c r="P18" s="25">
        <v>4</v>
      </c>
      <c r="Q18" s="25">
        <v>3.5</v>
      </c>
      <c r="R18" s="25">
        <v>3.6666667461395264</v>
      </c>
      <c r="S18" s="25">
        <v>4</v>
      </c>
      <c r="T18" s="25">
        <v>2.4000000953674316</v>
      </c>
    </row>
    <row r="19" spans="1:20" x14ac:dyDescent="0.25">
      <c r="A19" s="53"/>
      <c r="B19" s="24" t="s">
        <v>9</v>
      </c>
      <c r="C19" s="25">
        <v>40</v>
      </c>
      <c r="D19" s="25">
        <v>3</v>
      </c>
      <c r="E19" s="25">
        <v>30</v>
      </c>
      <c r="F19" s="25">
        <v>37</v>
      </c>
      <c r="G19" s="25">
        <v>4</v>
      </c>
      <c r="H19" s="25">
        <v>13</v>
      </c>
      <c r="I19" s="25">
        <v>14</v>
      </c>
      <c r="J19" s="25">
        <v>1</v>
      </c>
      <c r="K19" s="25">
        <v>8</v>
      </c>
      <c r="L19" s="25">
        <v>3</v>
      </c>
      <c r="M19" s="25">
        <v>3</v>
      </c>
      <c r="N19" s="25">
        <v>5</v>
      </c>
      <c r="O19" s="25">
        <v>14</v>
      </c>
      <c r="P19" s="25">
        <v>1</v>
      </c>
      <c r="Q19" s="25">
        <v>8</v>
      </c>
      <c r="R19" s="25">
        <v>3</v>
      </c>
      <c r="S19" s="25">
        <v>3</v>
      </c>
      <c r="T19" s="25">
        <v>5</v>
      </c>
    </row>
    <row r="20" spans="1:20" x14ac:dyDescent="0.25">
      <c r="A20" s="53" t="s">
        <v>75</v>
      </c>
      <c r="B20" s="24" t="s">
        <v>8</v>
      </c>
      <c r="C20" s="25">
        <v>4.3249998092651367</v>
      </c>
      <c r="D20" s="25">
        <v>4.3333334922790527</v>
      </c>
      <c r="E20" s="25">
        <v>4.5</v>
      </c>
      <c r="F20" s="25">
        <v>4.351351261138916</v>
      </c>
      <c r="G20" s="25">
        <v>4.5</v>
      </c>
      <c r="H20" s="25">
        <v>4.4615383148193359</v>
      </c>
      <c r="I20" s="25">
        <v>3.1428570747375488</v>
      </c>
      <c r="J20" s="25">
        <v>3</v>
      </c>
      <c r="K20" s="25">
        <v>2.875</v>
      </c>
      <c r="L20" s="25">
        <v>3</v>
      </c>
      <c r="M20" s="25">
        <v>3.6666667461395264</v>
      </c>
      <c r="N20" s="25">
        <v>2.2000000476837158</v>
      </c>
      <c r="O20" s="25">
        <v>3.3571429252624512</v>
      </c>
      <c r="P20" s="25">
        <v>4</v>
      </c>
      <c r="Q20" s="25">
        <v>3.375</v>
      </c>
      <c r="R20" s="25">
        <v>3.3333332538604736</v>
      </c>
      <c r="S20" s="25">
        <v>4</v>
      </c>
      <c r="T20" s="25">
        <v>2.4000000953674316</v>
      </c>
    </row>
    <row r="21" spans="1:20" x14ac:dyDescent="0.25">
      <c r="A21" s="53"/>
      <c r="B21" s="24" t="s">
        <v>9</v>
      </c>
      <c r="C21" s="25">
        <v>40</v>
      </c>
      <c r="D21" s="25">
        <v>3</v>
      </c>
      <c r="E21" s="25">
        <v>30</v>
      </c>
      <c r="F21" s="25">
        <v>37</v>
      </c>
      <c r="G21" s="25">
        <v>4</v>
      </c>
      <c r="H21" s="25">
        <v>13</v>
      </c>
      <c r="I21" s="25">
        <v>14</v>
      </c>
      <c r="J21" s="25">
        <v>1</v>
      </c>
      <c r="K21" s="25">
        <v>8</v>
      </c>
      <c r="L21" s="25">
        <v>3</v>
      </c>
      <c r="M21" s="25">
        <v>3</v>
      </c>
      <c r="N21" s="25">
        <v>5</v>
      </c>
      <c r="O21" s="25">
        <v>14</v>
      </c>
      <c r="P21" s="25">
        <v>1</v>
      </c>
      <c r="Q21" s="25">
        <v>8</v>
      </c>
      <c r="R21" s="25">
        <v>3</v>
      </c>
      <c r="S21" s="25">
        <v>3</v>
      </c>
      <c r="T21" s="25">
        <v>5</v>
      </c>
    </row>
    <row r="22" spans="1:20" x14ac:dyDescent="0.25">
      <c r="A22" s="53" t="s">
        <v>76</v>
      </c>
      <c r="B22" s="24" t="s">
        <v>8</v>
      </c>
      <c r="C22" s="25">
        <v>4.2051281929016113</v>
      </c>
      <c r="D22" s="25">
        <v>4</v>
      </c>
      <c r="E22" s="25">
        <v>4.4482760429382324</v>
      </c>
      <c r="F22" s="25">
        <v>4.1621623039245605</v>
      </c>
      <c r="G22" s="25">
        <v>4.5</v>
      </c>
      <c r="H22" s="25">
        <v>4.615384578704834</v>
      </c>
      <c r="I22" s="25">
        <v>3.0714285373687744</v>
      </c>
      <c r="J22" s="25">
        <v>3</v>
      </c>
      <c r="K22" s="25">
        <v>2.875</v>
      </c>
      <c r="L22" s="25">
        <v>3</v>
      </c>
      <c r="M22" s="25">
        <v>3.3333332538604736</v>
      </c>
      <c r="N22" s="25">
        <v>2.5999999046325684</v>
      </c>
      <c r="O22" s="25">
        <v>3.307692289352417</v>
      </c>
      <c r="P22" s="25">
        <v>4</v>
      </c>
      <c r="Q22" s="25">
        <v>3.5</v>
      </c>
      <c r="R22" s="25">
        <v>3.3333332538604736</v>
      </c>
      <c r="S22" s="25">
        <v>4</v>
      </c>
      <c r="T22" s="25">
        <v>2</v>
      </c>
    </row>
    <row r="23" spans="1:20" x14ac:dyDescent="0.25">
      <c r="A23" s="53"/>
      <c r="B23" s="24" t="s">
        <v>9</v>
      </c>
      <c r="C23" s="25">
        <v>39</v>
      </c>
      <c r="D23" s="25">
        <v>3</v>
      </c>
      <c r="E23" s="25">
        <v>29</v>
      </c>
      <c r="F23" s="25">
        <v>37</v>
      </c>
      <c r="G23" s="25">
        <v>4</v>
      </c>
      <c r="H23" s="25">
        <v>13</v>
      </c>
      <c r="I23" s="25">
        <v>14</v>
      </c>
      <c r="J23" s="25">
        <v>1</v>
      </c>
      <c r="K23" s="25">
        <v>8</v>
      </c>
      <c r="L23" s="25">
        <v>3</v>
      </c>
      <c r="M23" s="25">
        <v>3</v>
      </c>
      <c r="N23" s="25">
        <v>5</v>
      </c>
      <c r="O23" s="25">
        <v>13</v>
      </c>
      <c r="P23" s="25">
        <v>1</v>
      </c>
      <c r="Q23" s="25">
        <v>8</v>
      </c>
      <c r="R23" s="25">
        <v>3</v>
      </c>
      <c r="S23" s="25">
        <v>3</v>
      </c>
      <c r="T23" s="25">
        <v>5</v>
      </c>
    </row>
    <row r="24" spans="1:20" x14ac:dyDescent="0.25">
      <c r="A24" s="53" t="s">
        <v>77</v>
      </c>
      <c r="B24" s="24" t="s">
        <v>8</v>
      </c>
      <c r="C24" s="25">
        <v>4.2564101219177246</v>
      </c>
      <c r="D24" s="25">
        <v>4.6666665077209473</v>
      </c>
      <c r="E24" s="25">
        <v>4.6666665077209473</v>
      </c>
      <c r="F24" s="25">
        <v>4.5</v>
      </c>
      <c r="G24" s="25">
        <v>4.5</v>
      </c>
      <c r="H24" s="25">
        <v>4.5</v>
      </c>
      <c r="I24" s="25">
        <v>3.1428570747375488</v>
      </c>
      <c r="J24" s="25">
        <v>3</v>
      </c>
      <c r="K24" s="25">
        <v>3.2222223281860352</v>
      </c>
      <c r="L24" s="25">
        <v>3</v>
      </c>
      <c r="M24" s="25">
        <v>3.6666667461395264</v>
      </c>
      <c r="N24" s="25">
        <v>2.4000000953674316</v>
      </c>
      <c r="O24" s="25">
        <v>3.2142856121063232</v>
      </c>
      <c r="P24" s="25">
        <v>4</v>
      </c>
      <c r="Q24" s="25">
        <v>3.6666667461395264</v>
      </c>
      <c r="R24" s="25">
        <v>3.3333332538604736</v>
      </c>
      <c r="S24" s="25">
        <v>4</v>
      </c>
      <c r="T24" s="25">
        <v>2.4000000953674316</v>
      </c>
    </row>
    <row r="25" spans="1:20" x14ac:dyDescent="0.25">
      <c r="A25" s="53"/>
      <c r="B25" s="24" t="s">
        <v>9</v>
      </c>
      <c r="C25" s="25">
        <v>39</v>
      </c>
      <c r="D25" s="25">
        <v>3</v>
      </c>
      <c r="E25" s="25">
        <v>30</v>
      </c>
      <c r="F25" s="25">
        <v>36</v>
      </c>
      <c r="G25" s="25">
        <v>4</v>
      </c>
      <c r="H25" s="25">
        <v>12</v>
      </c>
      <c r="I25" s="25">
        <v>14</v>
      </c>
      <c r="J25" s="25">
        <v>1</v>
      </c>
      <c r="K25" s="25">
        <v>9</v>
      </c>
      <c r="L25" s="25">
        <v>3</v>
      </c>
      <c r="M25" s="25">
        <v>3</v>
      </c>
      <c r="N25" s="25">
        <v>5</v>
      </c>
      <c r="O25" s="25">
        <v>14</v>
      </c>
      <c r="P25" s="25">
        <v>1</v>
      </c>
      <c r="Q25" s="25">
        <v>9</v>
      </c>
      <c r="R25" s="25">
        <v>3</v>
      </c>
      <c r="S25" s="25">
        <v>3</v>
      </c>
      <c r="T25" s="25">
        <v>5</v>
      </c>
    </row>
    <row r="26" spans="1:20" x14ac:dyDescent="0.25">
      <c r="A26" s="53" t="s">
        <v>78</v>
      </c>
      <c r="B26" s="24" t="s">
        <v>8</v>
      </c>
      <c r="C26" s="25">
        <v>4.2564101219177246</v>
      </c>
      <c r="D26" s="25">
        <v>4.3333334922790527</v>
      </c>
      <c r="E26" s="25">
        <v>4.4838709831237793</v>
      </c>
      <c r="F26" s="25">
        <v>4.5555553436279297</v>
      </c>
      <c r="G26" s="25">
        <v>4.5</v>
      </c>
      <c r="H26" s="25">
        <v>4.8181819915771484</v>
      </c>
      <c r="I26" s="25">
        <v>3.2142856121063232</v>
      </c>
      <c r="J26" s="25">
        <v>3</v>
      </c>
      <c r="K26" s="25">
        <v>3.2222223281860352</v>
      </c>
      <c r="L26" s="25">
        <v>3</v>
      </c>
      <c r="M26" s="25">
        <v>3.3333332538604736</v>
      </c>
      <c r="N26" s="25">
        <v>2</v>
      </c>
      <c r="O26" s="25">
        <v>3.3571429252624512</v>
      </c>
      <c r="P26" s="25">
        <v>4</v>
      </c>
      <c r="Q26" s="25">
        <v>3.4444444179534912</v>
      </c>
      <c r="R26" s="25">
        <v>3.3333332538604736</v>
      </c>
      <c r="S26" s="25">
        <v>4</v>
      </c>
      <c r="T26" s="25">
        <v>3</v>
      </c>
    </row>
    <row r="27" spans="1:20" x14ac:dyDescent="0.25">
      <c r="A27" s="53"/>
      <c r="B27" s="24" t="s">
        <v>9</v>
      </c>
      <c r="C27" s="25">
        <v>39</v>
      </c>
      <c r="D27" s="25">
        <v>3</v>
      </c>
      <c r="E27" s="25">
        <v>31</v>
      </c>
      <c r="F27" s="25">
        <v>36</v>
      </c>
      <c r="G27" s="25">
        <v>4</v>
      </c>
      <c r="H27" s="25">
        <v>11</v>
      </c>
      <c r="I27" s="25">
        <v>14</v>
      </c>
      <c r="J27" s="25">
        <v>1</v>
      </c>
      <c r="K27" s="25">
        <v>9</v>
      </c>
      <c r="L27" s="25">
        <v>3</v>
      </c>
      <c r="M27" s="25">
        <v>3</v>
      </c>
      <c r="N27" s="25">
        <v>5</v>
      </c>
      <c r="O27" s="25">
        <v>14</v>
      </c>
      <c r="P27" s="25">
        <v>1</v>
      </c>
      <c r="Q27" s="25">
        <v>9</v>
      </c>
      <c r="R27" s="25">
        <v>3</v>
      </c>
      <c r="S27" s="25">
        <v>3</v>
      </c>
      <c r="T27" s="25">
        <v>6</v>
      </c>
    </row>
    <row r="28" spans="1:20" x14ac:dyDescent="0.25">
      <c r="A28" s="53" t="s">
        <v>79</v>
      </c>
      <c r="B28" s="24" t="s">
        <v>8</v>
      </c>
      <c r="C28" s="25">
        <v>4.3589744567871094</v>
      </c>
      <c r="D28" s="25">
        <v>4.3333334922790527</v>
      </c>
      <c r="E28" s="25">
        <v>4.3666667938232422</v>
      </c>
      <c r="F28" s="25">
        <v>4.3611111640930176</v>
      </c>
      <c r="G28" s="25">
        <v>4.5</v>
      </c>
      <c r="H28" s="25">
        <v>4.5384616851806641</v>
      </c>
      <c r="I28" s="25">
        <v>3.2857143878936768</v>
      </c>
      <c r="J28" s="25">
        <v>3</v>
      </c>
      <c r="K28" s="25">
        <v>3</v>
      </c>
      <c r="L28" s="25">
        <v>3</v>
      </c>
      <c r="M28" s="25">
        <v>3.3333332538604736</v>
      </c>
      <c r="N28" s="25">
        <v>2.4000000953674316</v>
      </c>
      <c r="O28" s="25">
        <v>3.3571429252624512</v>
      </c>
      <c r="P28" s="25">
        <v>4</v>
      </c>
      <c r="Q28" s="25">
        <v>3.25</v>
      </c>
      <c r="R28" s="25">
        <v>3.3333332538604736</v>
      </c>
      <c r="S28" s="25">
        <v>4</v>
      </c>
      <c r="T28" s="25">
        <v>3</v>
      </c>
    </row>
    <row r="29" spans="1:20" x14ac:dyDescent="0.25">
      <c r="A29" s="53"/>
      <c r="B29" s="24" t="s">
        <v>9</v>
      </c>
      <c r="C29" s="25">
        <v>39</v>
      </c>
      <c r="D29" s="25">
        <v>3</v>
      </c>
      <c r="E29" s="25">
        <v>30</v>
      </c>
      <c r="F29" s="25">
        <v>36</v>
      </c>
      <c r="G29" s="25">
        <v>4</v>
      </c>
      <c r="H29" s="25">
        <v>13</v>
      </c>
      <c r="I29" s="25">
        <v>14</v>
      </c>
      <c r="J29" s="25">
        <v>1</v>
      </c>
      <c r="K29" s="25">
        <v>8</v>
      </c>
      <c r="L29" s="25">
        <v>3</v>
      </c>
      <c r="M29" s="25">
        <v>3</v>
      </c>
      <c r="N29" s="25">
        <v>5</v>
      </c>
      <c r="O29" s="25">
        <v>14</v>
      </c>
      <c r="P29" s="25">
        <v>1</v>
      </c>
      <c r="Q29" s="25">
        <v>8</v>
      </c>
      <c r="R29" s="25">
        <v>3</v>
      </c>
      <c r="S29" s="25">
        <v>3</v>
      </c>
      <c r="T29" s="25">
        <v>5</v>
      </c>
    </row>
    <row r="30" spans="1:20" x14ac:dyDescent="0.25">
      <c r="A30" s="53" t="s">
        <v>80</v>
      </c>
      <c r="B30" s="24" t="s">
        <v>8</v>
      </c>
      <c r="C30" s="25">
        <v>4.2750000953674316</v>
      </c>
      <c r="D30" s="25">
        <v>4.3333334922790527</v>
      </c>
      <c r="E30" s="25">
        <v>4.3870968818664551</v>
      </c>
      <c r="F30" s="25">
        <v>4.2857141494750977</v>
      </c>
      <c r="G30" s="25">
        <v>4.5</v>
      </c>
      <c r="H30" s="25">
        <v>4.6666665077209473</v>
      </c>
      <c r="I30" s="25">
        <v>3.4285714626312256</v>
      </c>
      <c r="J30" s="25">
        <v>3</v>
      </c>
      <c r="K30" s="25">
        <v>3.1111111640930176</v>
      </c>
      <c r="L30" s="25">
        <v>3</v>
      </c>
      <c r="M30" s="25">
        <v>3.3333332538604736</v>
      </c>
      <c r="N30" s="25">
        <v>2.4000000953674316</v>
      </c>
      <c r="O30" s="25">
        <v>3.4285714626312256</v>
      </c>
      <c r="P30" s="25">
        <v>4</v>
      </c>
      <c r="Q30" s="25">
        <v>3.4444444179534912</v>
      </c>
      <c r="R30" s="25">
        <v>3.3333332538604736</v>
      </c>
      <c r="S30" s="25">
        <v>4</v>
      </c>
      <c r="T30" s="25">
        <v>2.7999999523162842</v>
      </c>
    </row>
    <row r="31" spans="1:20" x14ac:dyDescent="0.25">
      <c r="A31" s="53"/>
      <c r="B31" s="24" t="s">
        <v>9</v>
      </c>
      <c r="C31" s="25">
        <v>40</v>
      </c>
      <c r="D31" s="25">
        <v>3</v>
      </c>
      <c r="E31" s="25">
        <v>31</v>
      </c>
      <c r="F31" s="25">
        <v>35</v>
      </c>
      <c r="G31" s="25">
        <v>4</v>
      </c>
      <c r="H31" s="25">
        <v>12</v>
      </c>
      <c r="I31" s="25">
        <v>14</v>
      </c>
      <c r="J31" s="25">
        <v>1</v>
      </c>
      <c r="K31" s="25">
        <v>9</v>
      </c>
      <c r="L31" s="25">
        <v>3</v>
      </c>
      <c r="M31" s="25">
        <v>3</v>
      </c>
      <c r="N31" s="25">
        <v>5</v>
      </c>
      <c r="O31" s="25">
        <v>14</v>
      </c>
      <c r="P31" s="25">
        <v>1</v>
      </c>
      <c r="Q31" s="25">
        <v>9</v>
      </c>
      <c r="R31" s="25">
        <v>3</v>
      </c>
      <c r="S31" s="25">
        <v>3</v>
      </c>
      <c r="T31" s="25">
        <v>5</v>
      </c>
    </row>
    <row r="32" spans="1:20" x14ac:dyDescent="0.25">
      <c r="A32" s="53" t="s">
        <v>81</v>
      </c>
      <c r="B32" s="24" t="s">
        <v>8</v>
      </c>
      <c r="C32" s="25">
        <v>4.3243241310119629</v>
      </c>
      <c r="D32" s="25">
        <v>4.5</v>
      </c>
      <c r="E32" s="25">
        <v>4.5</v>
      </c>
      <c r="F32" s="25">
        <v>4.3333334922790527</v>
      </c>
      <c r="G32" s="25">
        <v>4.25</v>
      </c>
      <c r="H32" s="25">
        <v>4.6666665077209473</v>
      </c>
      <c r="I32" s="25">
        <v>3.5</v>
      </c>
      <c r="J32" s="25">
        <v>3</v>
      </c>
      <c r="K32" s="25">
        <v>3.375</v>
      </c>
      <c r="L32" s="25">
        <v>3</v>
      </c>
      <c r="M32" s="25">
        <v>3.3333332538604736</v>
      </c>
      <c r="N32" s="25">
        <v>2.4000000953674316</v>
      </c>
      <c r="O32" s="25">
        <v>3.3571429252624512</v>
      </c>
      <c r="P32" s="25">
        <v>4</v>
      </c>
      <c r="Q32" s="25">
        <v>3.625</v>
      </c>
      <c r="R32" s="25">
        <v>3.3333332538604736</v>
      </c>
      <c r="S32" s="25">
        <v>4</v>
      </c>
      <c r="T32" s="25">
        <v>3</v>
      </c>
    </row>
    <row r="33" spans="1:20" x14ac:dyDescent="0.25">
      <c r="A33" s="53"/>
      <c r="B33" s="24" t="s">
        <v>9</v>
      </c>
      <c r="C33" s="25">
        <v>37</v>
      </c>
      <c r="D33" s="25">
        <v>2</v>
      </c>
      <c r="E33" s="25">
        <v>30</v>
      </c>
      <c r="F33" s="25">
        <v>36</v>
      </c>
      <c r="G33" s="25">
        <v>4</v>
      </c>
      <c r="H33" s="25">
        <v>12</v>
      </c>
      <c r="I33" s="25">
        <v>14</v>
      </c>
      <c r="J33" s="25">
        <v>1</v>
      </c>
      <c r="K33" s="25">
        <v>8</v>
      </c>
      <c r="L33" s="25">
        <v>3</v>
      </c>
      <c r="M33" s="25">
        <v>3</v>
      </c>
      <c r="N33" s="25">
        <v>5</v>
      </c>
      <c r="O33" s="25">
        <v>14</v>
      </c>
      <c r="P33" s="25">
        <v>1</v>
      </c>
      <c r="Q33" s="25">
        <v>8</v>
      </c>
      <c r="R33" s="25">
        <v>3</v>
      </c>
      <c r="S33" s="25">
        <v>3</v>
      </c>
      <c r="T33" s="25">
        <v>5</v>
      </c>
    </row>
    <row r="34" spans="1:20" x14ac:dyDescent="0.25">
      <c r="A34" s="53" t="s">
        <v>82</v>
      </c>
      <c r="B34" s="24" t="s">
        <v>8</v>
      </c>
      <c r="C34" s="25">
        <v>4.3157896995544434</v>
      </c>
      <c r="D34" s="25">
        <v>4.5</v>
      </c>
      <c r="E34" s="25">
        <v>4.7931032180786133</v>
      </c>
      <c r="F34" s="25">
        <v>4.4857144355773926</v>
      </c>
      <c r="G34" s="25">
        <v>4.25</v>
      </c>
      <c r="H34" s="25">
        <v>4.5833334922790527</v>
      </c>
      <c r="I34" s="25">
        <v>3.3571429252624512</v>
      </c>
      <c r="J34" s="25">
        <v>3</v>
      </c>
      <c r="K34" s="25">
        <v>3.375</v>
      </c>
      <c r="L34" s="25">
        <v>3</v>
      </c>
      <c r="M34" s="25">
        <v>3.3333332538604736</v>
      </c>
      <c r="N34" s="25">
        <v>2</v>
      </c>
      <c r="O34" s="25">
        <v>3.5</v>
      </c>
      <c r="P34" s="25">
        <v>4</v>
      </c>
      <c r="Q34" s="25">
        <v>3.625</v>
      </c>
      <c r="R34" s="25">
        <v>3.3333332538604736</v>
      </c>
      <c r="S34" s="25">
        <v>4</v>
      </c>
      <c r="T34" s="25">
        <v>3</v>
      </c>
    </row>
    <row r="35" spans="1:20" x14ac:dyDescent="0.25">
      <c r="A35" s="53"/>
      <c r="B35" s="24" t="s">
        <v>9</v>
      </c>
      <c r="C35" s="25">
        <v>38</v>
      </c>
      <c r="D35" s="25">
        <v>2</v>
      </c>
      <c r="E35" s="25">
        <v>29</v>
      </c>
      <c r="F35" s="25">
        <v>35</v>
      </c>
      <c r="G35" s="25">
        <v>4</v>
      </c>
      <c r="H35" s="25">
        <v>12</v>
      </c>
      <c r="I35" s="25">
        <v>14</v>
      </c>
      <c r="J35" s="25">
        <v>1</v>
      </c>
      <c r="K35" s="25">
        <v>8</v>
      </c>
      <c r="L35" s="25">
        <v>3</v>
      </c>
      <c r="M35" s="25">
        <v>3</v>
      </c>
      <c r="N35" s="25">
        <v>5</v>
      </c>
      <c r="O35" s="25">
        <v>14</v>
      </c>
      <c r="P35" s="25">
        <v>1</v>
      </c>
      <c r="Q35" s="25">
        <v>8</v>
      </c>
      <c r="R35" s="25">
        <v>3</v>
      </c>
      <c r="S35" s="25">
        <v>3</v>
      </c>
      <c r="T35" s="25">
        <v>5</v>
      </c>
    </row>
    <row r="36" spans="1:20" x14ac:dyDescent="0.25">
      <c r="A36" s="53" t="s">
        <v>83</v>
      </c>
      <c r="B36" s="24" t="s">
        <v>8</v>
      </c>
      <c r="C36" s="25">
        <v>4.3421053886413574</v>
      </c>
      <c r="D36" s="25">
        <v>4.3333334922790527</v>
      </c>
      <c r="E36" s="25">
        <v>4.5</v>
      </c>
      <c r="F36" s="25">
        <v>4.3333334922790527</v>
      </c>
      <c r="G36" s="25">
        <v>4.25</v>
      </c>
      <c r="H36" s="25">
        <v>4.615384578704834</v>
      </c>
      <c r="I36" s="25">
        <v>3.2857143878936768</v>
      </c>
      <c r="J36" s="25">
        <v>3</v>
      </c>
      <c r="K36" s="25">
        <v>3.25</v>
      </c>
      <c r="L36" s="25">
        <v>3</v>
      </c>
      <c r="M36" s="25">
        <v>3.3333332538604736</v>
      </c>
      <c r="N36" s="25">
        <v>2.2000000476837158</v>
      </c>
      <c r="O36" s="25">
        <v>3.4285714626312256</v>
      </c>
      <c r="P36" s="25">
        <v>4</v>
      </c>
      <c r="Q36" s="25">
        <v>3.5</v>
      </c>
      <c r="R36" s="25">
        <v>3.3333332538604736</v>
      </c>
      <c r="S36" s="25">
        <v>4</v>
      </c>
      <c r="T36" s="25">
        <v>2.7999999523162842</v>
      </c>
    </row>
    <row r="37" spans="1:20" x14ac:dyDescent="0.25">
      <c r="A37" s="53"/>
      <c r="B37" s="24" t="s">
        <v>9</v>
      </c>
      <c r="C37" s="25">
        <v>38</v>
      </c>
      <c r="D37" s="25">
        <v>3</v>
      </c>
      <c r="E37" s="25">
        <v>30</v>
      </c>
      <c r="F37" s="25">
        <v>36</v>
      </c>
      <c r="G37" s="25">
        <v>4</v>
      </c>
      <c r="H37" s="25">
        <v>13</v>
      </c>
      <c r="I37" s="25">
        <v>14</v>
      </c>
      <c r="J37" s="25">
        <v>1</v>
      </c>
      <c r="K37" s="25">
        <v>8</v>
      </c>
      <c r="L37" s="25">
        <v>3</v>
      </c>
      <c r="M37" s="25">
        <v>3</v>
      </c>
      <c r="N37" s="25">
        <v>5</v>
      </c>
      <c r="O37" s="25">
        <v>14</v>
      </c>
      <c r="P37" s="25">
        <v>1</v>
      </c>
      <c r="Q37" s="25">
        <v>8</v>
      </c>
      <c r="R37" s="25">
        <v>3</v>
      </c>
      <c r="S37" s="25">
        <v>3</v>
      </c>
      <c r="T37" s="25">
        <v>5</v>
      </c>
    </row>
    <row r="38" spans="1:20" x14ac:dyDescent="0.25">
      <c r="A38" s="53" t="s">
        <v>84</v>
      </c>
      <c r="B38" s="24" t="s">
        <v>8</v>
      </c>
      <c r="C38" s="25">
        <v>4.2564101219177246</v>
      </c>
      <c r="D38" s="25">
        <v>4.3333334922790527</v>
      </c>
      <c r="E38" s="25">
        <v>4.5714287757873535</v>
      </c>
      <c r="F38" s="25">
        <v>4.3888888359069824</v>
      </c>
      <c r="G38" s="25">
        <v>4.25</v>
      </c>
      <c r="H38" s="25">
        <v>4.615384578704834</v>
      </c>
      <c r="I38" s="25">
        <v>3.2857143878936768</v>
      </c>
      <c r="J38" s="25">
        <v>3</v>
      </c>
      <c r="K38" s="25">
        <v>3</v>
      </c>
      <c r="L38" s="25">
        <v>3</v>
      </c>
      <c r="M38" s="25">
        <v>3.3333332538604736</v>
      </c>
      <c r="N38" s="25">
        <v>2.5999999046325684</v>
      </c>
      <c r="O38" s="25">
        <v>3.3571429252624512</v>
      </c>
      <c r="P38" s="25">
        <v>4</v>
      </c>
      <c r="Q38" s="25">
        <v>3.375</v>
      </c>
      <c r="R38" s="25">
        <v>3.3333332538604736</v>
      </c>
      <c r="S38" s="25">
        <v>4</v>
      </c>
      <c r="T38" s="25">
        <v>2.5999999046325684</v>
      </c>
    </row>
    <row r="39" spans="1:20" x14ac:dyDescent="0.25">
      <c r="A39" s="53"/>
      <c r="B39" s="24" t="s">
        <v>9</v>
      </c>
      <c r="C39" s="25">
        <v>39</v>
      </c>
      <c r="D39" s="25">
        <v>3</v>
      </c>
      <c r="E39" s="25">
        <v>28</v>
      </c>
      <c r="F39" s="25">
        <v>36</v>
      </c>
      <c r="G39" s="25">
        <v>4</v>
      </c>
      <c r="H39" s="25">
        <v>13</v>
      </c>
      <c r="I39" s="25">
        <v>14</v>
      </c>
      <c r="J39" s="25">
        <v>1</v>
      </c>
      <c r="K39" s="25">
        <v>8</v>
      </c>
      <c r="L39" s="25">
        <v>3</v>
      </c>
      <c r="M39" s="25">
        <v>3</v>
      </c>
      <c r="N39" s="25">
        <v>5</v>
      </c>
      <c r="O39" s="25">
        <v>14</v>
      </c>
      <c r="P39" s="25">
        <v>1</v>
      </c>
      <c r="Q39" s="25">
        <v>8</v>
      </c>
      <c r="R39" s="25">
        <v>3</v>
      </c>
      <c r="S39" s="25">
        <v>3</v>
      </c>
      <c r="T39" s="25">
        <v>5</v>
      </c>
    </row>
    <row r="40" spans="1:20" x14ac:dyDescent="0.25">
      <c r="A40" s="53" t="s">
        <v>85</v>
      </c>
      <c r="B40" s="24" t="s">
        <v>8</v>
      </c>
      <c r="C40" s="25">
        <v>4.3000001907348633</v>
      </c>
      <c r="D40" s="25">
        <v>4.6666665077209473</v>
      </c>
      <c r="E40" s="25">
        <v>4.5172414779663086</v>
      </c>
      <c r="F40" s="25">
        <v>4.3243241310119629</v>
      </c>
      <c r="G40" s="25">
        <v>4.5</v>
      </c>
      <c r="H40" s="25">
        <v>4.4615383148193359</v>
      </c>
      <c r="I40" s="25">
        <v>3.3333332538604736</v>
      </c>
      <c r="J40" s="25">
        <v>3</v>
      </c>
      <c r="K40" s="25">
        <v>3</v>
      </c>
      <c r="L40" s="25">
        <v>3</v>
      </c>
      <c r="M40" s="25">
        <v>3.3333332538604736</v>
      </c>
      <c r="N40" s="25">
        <v>1.7999999523162842</v>
      </c>
      <c r="O40" s="25">
        <v>3.4000000953674316</v>
      </c>
      <c r="P40" s="25">
        <v>4</v>
      </c>
      <c r="Q40" s="25">
        <v>3.5</v>
      </c>
      <c r="R40" s="25">
        <v>3.3333332538604736</v>
      </c>
      <c r="S40" s="25">
        <v>4</v>
      </c>
      <c r="T40" s="25">
        <v>2.5999999046325684</v>
      </c>
    </row>
    <row r="41" spans="1:20" x14ac:dyDescent="0.25">
      <c r="A41" s="53"/>
      <c r="B41" s="24" t="s">
        <v>9</v>
      </c>
      <c r="C41" s="25">
        <v>40</v>
      </c>
      <c r="D41" s="25">
        <v>3</v>
      </c>
      <c r="E41" s="25">
        <v>29</v>
      </c>
      <c r="F41" s="25">
        <v>37</v>
      </c>
      <c r="G41" s="25">
        <v>4</v>
      </c>
      <c r="H41" s="25">
        <v>13</v>
      </c>
      <c r="I41" s="25">
        <v>15</v>
      </c>
      <c r="J41" s="25">
        <v>1</v>
      </c>
      <c r="K41" s="25">
        <v>8</v>
      </c>
      <c r="L41" s="25">
        <v>3</v>
      </c>
      <c r="M41" s="25">
        <v>3</v>
      </c>
      <c r="N41" s="25">
        <v>5</v>
      </c>
      <c r="O41" s="25">
        <v>15</v>
      </c>
      <c r="P41" s="25">
        <v>1</v>
      </c>
      <c r="Q41" s="25">
        <v>8</v>
      </c>
      <c r="R41" s="25">
        <v>3</v>
      </c>
      <c r="S41" s="25">
        <v>3</v>
      </c>
      <c r="T41" s="25">
        <v>5</v>
      </c>
    </row>
    <row r="49" spans="1:9" ht="16.5" customHeight="1" x14ac:dyDescent="0.25">
      <c r="A49" s="27"/>
      <c r="B49" s="28"/>
      <c r="C49" s="57" t="s">
        <v>86</v>
      </c>
      <c r="D49" s="58"/>
      <c r="E49" s="58"/>
      <c r="F49" s="58"/>
      <c r="G49" s="58"/>
      <c r="H49" s="58"/>
      <c r="I49" s="59"/>
    </row>
    <row r="50" spans="1:9" ht="99" x14ac:dyDescent="0.25">
      <c r="A50" s="38" t="s">
        <v>0</v>
      </c>
      <c r="B50" s="39"/>
      <c r="C50" s="29" t="s">
        <v>89</v>
      </c>
      <c r="D50" s="29" t="s">
        <v>90</v>
      </c>
      <c r="E50" s="29" t="s">
        <v>91</v>
      </c>
      <c r="F50" s="29" t="s">
        <v>92</v>
      </c>
      <c r="G50" s="29" t="s">
        <v>93</v>
      </c>
      <c r="H50" s="29" t="s">
        <v>94</v>
      </c>
      <c r="I50" s="41" t="s">
        <v>25</v>
      </c>
    </row>
    <row r="51" spans="1:9" ht="33" x14ac:dyDescent="0.25">
      <c r="A51" s="30" t="s">
        <v>67</v>
      </c>
      <c r="B51" s="24" t="s">
        <v>8</v>
      </c>
      <c r="C51" s="25">
        <v>4.3095235824584961</v>
      </c>
      <c r="D51" s="25">
        <v>4.3333334922790527</v>
      </c>
      <c r="E51" s="25">
        <v>4.71875</v>
      </c>
      <c r="F51" s="25">
        <v>4.4594593048095703</v>
      </c>
      <c r="G51" s="25">
        <v>4.75</v>
      </c>
      <c r="H51" s="25">
        <v>4.6923074722290039</v>
      </c>
      <c r="I51" s="37">
        <f>AVERAGE(C51:H51)</f>
        <v>4.5438956419626875</v>
      </c>
    </row>
    <row r="52" spans="1:9" x14ac:dyDescent="0.25">
      <c r="A52" s="30" t="s">
        <v>68</v>
      </c>
      <c r="B52" s="24" t="s">
        <v>8</v>
      </c>
      <c r="C52" s="25">
        <v>4.2857141494750977</v>
      </c>
      <c r="D52" s="25">
        <v>4.3333334922790527</v>
      </c>
      <c r="E52" s="25">
        <v>4.53125</v>
      </c>
      <c r="F52" s="25">
        <v>4.3421053886413574</v>
      </c>
      <c r="G52" s="25">
        <v>4.5</v>
      </c>
      <c r="H52" s="25">
        <v>4.5384616851806641</v>
      </c>
      <c r="I52" s="37">
        <f t="shared" ref="I52:I69" si="0">AVERAGE(C52:H52)</f>
        <v>4.4218107859293623</v>
      </c>
    </row>
    <row r="53" spans="1:9" ht="33" x14ac:dyDescent="0.25">
      <c r="A53" s="30" t="s">
        <v>69</v>
      </c>
      <c r="B53" s="24" t="s">
        <v>8</v>
      </c>
      <c r="C53" s="25">
        <v>4.3095235824584961</v>
      </c>
      <c r="D53" s="25">
        <v>4.3333334922790527</v>
      </c>
      <c r="E53" s="25">
        <v>4.5333333015441895</v>
      </c>
      <c r="F53" s="25">
        <v>4.263157844543457</v>
      </c>
      <c r="G53" s="25">
        <v>4.3333334922790527</v>
      </c>
      <c r="H53" s="25">
        <v>4.6923074722290039</v>
      </c>
      <c r="I53" s="37">
        <f t="shared" si="0"/>
        <v>4.410831530888875</v>
      </c>
    </row>
    <row r="54" spans="1:9" ht="33" x14ac:dyDescent="0.25">
      <c r="A54" s="30" t="s">
        <v>70</v>
      </c>
      <c r="B54" s="24" t="s">
        <v>8</v>
      </c>
      <c r="C54" s="25">
        <v>4.1707315444946289</v>
      </c>
      <c r="D54" s="25">
        <v>4.3333334922790527</v>
      </c>
      <c r="E54" s="25">
        <v>4.4333333969116211</v>
      </c>
      <c r="F54" s="25">
        <v>4.1842103004455566</v>
      </c>
      <c r="G54" s="25">
        <v>4</v>
      </c>
      <c r="H54" s="25">
        <v>4.75</v>
      </c>
      <c r="I54" s="37">
        <f t="shared" si="0"/>
        <v>4.3119347890218096</v>
      </c>
    </row>
    <row r="55" spans="1:9" ht="33" x14ac:dyDescent="0.25">
      <c r="A55" s="30" t="s">
        <v>71</v>
      </c>
      <c r="B55" s="24" t="s">
        <v>8</v>
      </c>
      <c r="C55" s="25">
        <v>4.3170733451843262</v>
      </c>
      <c r="D55" s="25">
        <v>4.3333334922790527</v>
      </c>
      <c r="E55" s="25">
        <v>4.5161290168762207</v>
      </c>
      <c r="F55" s="25">
        <v>4.236842155456543</v>
      </c>
      <c r="G55" s="25">
        <v>4.5</v>
      </c>
      <c r="H55" s="25">
        <v>4.5384616851806641</v>
      </c>
      <c r="I55" s="37">
        <f t="shared" si="0"/>
        <v>4.4069732824961347</v>
      </c>
    </row>
    <row r="56" spans="1:9" ht="33" x14ac:dyDescent="0.25">
      <c r="A56" s="30" t="s">
        <v>72</v>
      </c>
      <c r="B56" s="24" t="s">
        <v>8</v>
      </c>
      <c r="C56" s="25">
        <v>4.341463565826416</v>
      </c>
      <c r="D56" s="25">
        <v>4.3333334922790527</v>
      </c>
      <c r="E56" s="25">
        <v>4.6428570747375488</v>
      </c>
      <c r="F56" s="25">
        <v>4.3947367668151855</v>
      </c>
      <c r="G56" s="25">
        <v>4.6666665077209473</v>
      </c>
      <c r="H56" s="25">
        <v>4.4615383148193359</v>
      </c>
      <c r="I56" s="37">
        <f t="shared" si="0"/>
        <v>4.4734326203664141</v>
      </c>
    </row>
    <row r="57" spans="1:9" x14ac:dyDescent="0.25">
      <c r="A57" s="30" t="s">
        <v>73</v>
      </c>
      <c r="B57" s="24" t="s">
        <v>8</v>
      </c>
      <c r="C57" s="25">
        <v>4.2820510864257813</v>
      </c>
      <c r="D57" s="25">
        <v>4</v>
      </c>
      <c r="E57" s="25">
        <v>4.4827585220336914</v>
      </c>
      <c r="F57" s="25">
        <v>4.3055553436279297</v>
      </c>
      <c r="G57" s="25">
        <v>4.5</v>
      </c>
      <c r="H57" s="25">
        <v>4.4615383148193359</v>
      </c>
      <c r="I57" s="37">
        <f t="shared" si="0"/>
        <v>4.3386505444844561</v>
      </c>
    </row>
    <row r="58" spans="1:9" ht="33" x14ac:dyDescent="0.25">
      <c r="A58" s="30" t="s">
        <v>74</v>
      </c>
      <c r="B58" s="24" t="s">
        <v>8</v>
      </c>
      <c r="C58" s="25">
        <v>4.2750000953674316</v>
      </c>
      <c r="D58" s="25">
        <v>4.3333334922790527</v>
      </c>
      <c r="E58" s="25">
        <v>4.5</v>
      </c>
      <c r="F58" s="25">
        <v>4.4864864349365234</v>
      </c>
      <c r="G58" s="25">
        <v>4.5</v>
      </c>
      <c r="H58" s="25">
        <v>4.5384616851806641</v>
      </c>
      <c r="I58" s="37">
        <f t="shared" si="0"/>
        <v>4.4388802846272783</v>
      </c>
    </row>
    <row r="59" spans="1:9" ht="33" x14ac:dyDescent="0.25">
      <c r="A59" s="30" t="s">
        <v>75</v>
      </c>
      <c r="B59" s="24" t="s">
        <v>8</v>
      </c>
      <c r="C59" s="25">
        <v>4.3249998092651367</v>
      </c>
      <c r="D59" s="25">
        <v>4.3333334922790527</v>
      </c>
      <c r="E59" s="25">
        <v>4.5</v>
      </c>
      <c r="F59" s="25">
        <v>4.351351261138916</v>
      </c>
      <c r="G59" s="25">
        <v>4.5</v>
      </c>
      <c r="H59" s="25">
        <v>4.4615383148193359</v>
      </c>
      <c r="I59" s="37">
        <f t="shared" si="0"/>
        <v>4.4118704795837402</v>
      </c>
    </row>
    <row r="60" spans="1:9" ht="33" x14ac:dyDescent="0.25">
      <c r="A60" s="30" t="s">
        <v>76</v>
      </c>
      <c r="B60" s="24" t="s">
        <v>8</v>
      </c>
      <c r="C60" s="25">
        <v>4.2051281929016113</v>
      </c>
      <c r="D60" s="25">
        <v>4</v>
      </c>
      <c r="E60" s="25">
        <v>4.4482760429382324</v>
      </c>
      <c r="F60" s="25">
        <v>4.1621623039245605</v>
      </c>
      <c r="G60" s="25">
        <v>4.5</v>
      </c>
      <c r="H60" s="25">
        <v>4.615384578704834</v>
      </c>
      <c r="I60" s="37">
        <f t="shared" si="0"/>
        <v>4.32182518641154</v>
      </c>
    </row>
    <row r="61" spans="1:9" ht="33" x14ac:dyDescent="0.25">
      <c r="A61" s="30" t="s">
        <v>77</v>
      </c>
      <c r="B61" s="24" t="s">
        <v>8</v>
      </c>
      <c r="C61" s="25">
        <v>4.2564101219177246</v>
      </c>
      <c r="D61" s="25">
        <v>4.6666665077209473</v>
      </c>
      <c r="E61" s="25">
        <v>4.6666665077209473</v>
      </c>
      <c r="F61" s="25">
        <v>4.5</v>
      </c>
      <c r="G61" s="25">
        <v>4.5</v>
      </c>
      <c r="H61" s="25">
        <v>4.5</v>
      </c>
      <c r="I61" s="37">
        <f t="shared" si="0"/>
        <v>4.5149571895599365</v>
      </c>
    </row>
    <row r="62" spans="1:9" ht="33" x14ac:dyDescent="0.25">
      <c r="A62" s="30" t="s">
        <v>78</v>
      </c>
      <c r="B62" s="24" t="s">
        <v>8</v>
      </c>
      <c r="C62" s="25">
        <v>4.2564101219177246</v>
      </c>
      <c r="D62" s="25">
        <v>4.3333334922790527</v>
      </c>
      <c r="E62" s="25">
        <v>4.4838709831237793</v>
      </c>
      <c r="F62" s="25">
        <v>4.5555553436279297</v>
      </c>
      <c r="G62" s="25">
        <v>4.5</v>
      </c>
      <c r="H62" s="25">
        <v>4.8181819915771484</v>
      </c>
      <c r="I62" s="37">
        <f t="shared" si="0"/>
        <v>4.4912253220876055</v>
      </c>
    </row>
    <row r="63" spans="1:9" x14ac:dyDescent="0.25">
      <c r="A63" s="30" t="s">
        <v>79</v>
      </c>
      <c r="B63" s="24" t="s">
        <v>8</v>
      </c>
      <c r="C63" s="25">
        <v>4.3589744567871094</v>
      </c>
      <c r="D63" s="25">
        <v>4.3333334922790527</v>
      </c>
      <c r="E63" s="25">
        <v>4.3666667938232422</v>
      </c>
      <c r="F63" s="25">
        <v>4.3611111640930176</v>
      </c>
      <c r="G63" s="25">
        <v>4.5</v>
      </c>
      <c r="H63" s="25">
        <v>4.5384616851806641</v>
      </c>
      <c r="I63" s="37">
        <f t="shared" si="0"/>
        <v>4.4097579320271807</v>
      </c>
    </row>
    <row r="64" spans="1:9" ht="33" x14ac:dyDescent="0.25">
      <c r="A64" s="30" t="s">
        <v>80</v>
      </c>
      <c r="B64" s="24" t="s">
        <v>8</v>
      </c>
      <c r="C64" s="25">
        <v>4.2750000953674316</v>
      </c>
      <c r="D64" s="25">
        <v>4.3333334922790527</v>
      </c>
      <c r="E64" s="25">
        <v>4.3870968818664551</v>
      </c>
      <c r="F64" s="25">
        <v>4.2857141494750977</v>
      </c>
      <c r="G64" s="25">
        <v>4.5</v>
      </c>
      <c r="H64" s="25">
        <v>4.6666665077209473</v>
      </c>
      <c r="I64" s="37">
        <f t="shared" si="0"/>
        <v>4.4079685211181641</v>
      </c>
    </row>
    <row r="65" spans="1:9" x14ac:dyDescent="0.25">
      <c r="A65" s="30" t="s">
        <v>81</v>
      </c>
      <c r="B65" s="24" t="s">
        <v>8</v>
      </c>
      <c r="C65" s="25">
        <v>4.3243241310119629</v>
      </c>
      <c r="D65" s="25">
        <v>4.5</v>
      </c>
      <c r="E65" s="25">
        <v>4.5</v>
      </c>
      <c r="F65" s="25">
        <v>4.3333334922790527</v>
      </c>
      <c r="G65" s="25">
        <v>4.25</v>
      </c>
      <c r="H65" s="25">
        <v>4.6666665077209473</v>
      </c>
      <c r="I65" s="37">
        <f t="shared" si="0"/>
        <v>4.4290540218353271</v>
      </c>
    </row>
    <row r="66" spans="1:9" ht="33" x14ac:dyDescent="0.25">
      <c r="A66" s="30" t="s">
        <v>82</v>
      </c>
      <c r="B66" s="24" t="s">
        <v>8</v>
      </c>
      <c r="C66" s="25">
        <v>4.3157896995544434</v>
      </c>
      <c r="D66" s="25">
        <v>4.5</v>
      </c>
      <c r="E66" s="25">
        <v>4.7931032180786133</v>
      </c>
      <c r="F66" s="25">
        <v>4.4857144355773926</v>
      </c>
      <c r="G66" s="25">
        <v>4.25</v>
      </c>
      <c r="H66" s="25">
        <v>4.5833334922790527</v>
      </c>
      <c r="I66" s="37">
        <f t="shared" si="0"/>
        <v>4.487990140914917</v>
      </c>
    </row>
    <row r="67" spans="1:9" x14ac:dyDescent="0.25">
      <c r="A67" s="30" t="s">
        <v>83</v>
      </c>
      <c r="B67" s="24" t="s">
        <v>8</v>
      </c>
      <c r="C67" s="25">
        <v>4.3421053886413574</v>
      </c>
      <c r="D67" s="25">
        <v>4.3333334922790527</v>
      </c>
      <c r="E67" s="25">
        <v>4.5</v>
      </c>
      <c r="F67" s="25">
        <v>4.3333334922790527</v>
      </c>
      <c r="G67" s="25">
        <v>4.25</v>
      </c>
      <c r="H67" s="25">
        <v>4.615384578704834</v>
      </c>
      <c r="I67" s="37">
        <f t="shared" si="0"/>
        <v>4.3956928253173828</v>
      </c>
    </row>
    <row r="68" spans="1:9" ht="33" x14ac:dyDescent="0.25">
      <c r="A68" s="30" t="s">
        <v>84</v>
      </c>
      <c r="B68" s="24" t="s">
        <v>8</v>
      </c>
      <c r="C68" s="25">
        <v>4.2564101219177246</v>
      </c>
      <c r="D68" s="25">
        <v>4.3333334922790527</v>
      </c>
      <c r="E68" s="25">
        <v>4.5714287757873535</v>
      </c>
      <c r="F68" s="25">
        <v>4.3888888359069824</v>
      </c>
      <c r="G68" s="25">
        <v>4.25</v>
      </c>
      <c r="H68" s="25">
        <v>4.615384578704834</v>
      </c>
      <c r="I68" s="37">
        <f t="shared" si="0"/>
        <v>4.4025743007659912</v>
      </c>
    </row>
    <row r="69" spans="1:9" ht="33" x14ac:dyDescent="0.25">
      <c r="A69" s="30" t="s">
        <v>85</v>
      </c>
      <c r="B69" s="24" t="s">
        <v>8</v>
      </c>
      <c r="C69" s="25">
        <v>4.3000001907348633</v>
      </c>
      <c r="D69" s="25">
        <v>4.6666665077209473</v>
      </c>
      <c r="E69" s="25">
        <v>4.5172414779663086</v>
      </c>
      <c r="F69" s="25">
        <v>4.3243241310119629</v>
      </c>
      <c r="G69" s="25">
        <v>4.5</v>
      </c>
      <c r="H69" s="25">
        <v>4.4615383148193359</v>
      </c>
      <c r="I69" s="37">
        <f t="shared" si="0"/>
        <v>4.4616284370422363</v>
      </c>
    </row>
    <row r="76" spans="1:9" ht="16.5" customHeight="1" x14ac:dyDescent="0.25">
      <c r="A76" s="27"/>
      <c r="B76" s="28"/>
      <c r="C76" s="62" t="s">
        <v>87</v>
      </c>
      <c r="D76" s="63"/>
      <c r="E76" s="63"/>
      <c r="F76" s="63"/>
      <c r="G76" s="63"/>
      <c r="H76" s="63"/>
      <c r="I76" s="63"/>
    </row>
    <row r="77" spans="1:9" ht="99" x14ac:dyDescent="0.25">
      <c r="A77" s="38" t="s">
        <v>0</v>
      </c>
      <c r="B77" s="39"/>
      <c r="C77" s="29" t="s">
        <v>89</v>
      </c>
      <c r="D77" s="29" t="s">
        <v>90</v>
      </c>
      <c r="E77" s="29" t="s">
        <v>91</v>
      </c>
      <c r="F77" s="29" t="s">
        <v>92</v>
      </c>
      <c r="G77" s="29" t="s">
        <v>93</v>
      </c>
      <c r="H77" s="29" t="s">
        <v>94</v>
      </c>
      <c r="I77" s="41" t="s">
        <v>25</v>
      </c>
    </row>
    <row r="78" spans="1:9" ht="33" x14ac:dyDescent="0.25">
      <c r="A78" s="30" t="s">
        <v>67</v>
      </c>
      <c r="B78" s="24" t="s">
        <v>8</v>
      </c>
      <c r="C78" s="25">
        <v>3.3333332538604736</v>
      </c>
      <c r="D78" s="25">
        <v>2</v>
      </c>
      <c r="E78" s="25">
        <v>3.4444444179534912</v>
      </c>
      <c r="F78" s="25">
        <v>3.3333332538604736</v>
      </c>
      <c r="G78" s="25">
        <v>3.6666667461395264</v>
      </c>
      <c r="H78" s="25">
        <v>2.4000000953674316</v>
      </c>
      <c r="I78" s="37">
        <f>AVERAGE(C78:H78)</f>
        <v>3.0296296278635659</v>
      </c>
    </row>
    <row r="79" spans="1:9" x14ac:dyDescent="0.25">
      <c r="A79" s="30" t="s">
        <v>68</v>
      </c>
      <c r="B79" s="24" t="s">
        <v>8</v>
      </c>
      <c r="C79" s="25">
        <v>3.1333334445953369</v>
      </c>
      <c r="D79" s="25">
        <v>2</v>
      </c>
      <c r="E79" s="25">
        <v>3.2999999523162842</v>
      </c>
      <c r="F79" s="25">
        <v>3</v>
      </c>
      <c r="G79" s="25">
        <v>3.3333332538604736</v>
      </c>
      <c r="H79" s="25">
        <v>2.4000000953674316</v>
      </c>
      <c r="I79" s="37">
        <f t="shared" ref="I79:I96" si="1">AVERAGE(C79:H79)</f>
        <v>2.8611111243565879</v>
      </c>
    </row>
    <row r="80" spans="1:9" ht="33" x14ac:dyDescent="0.25">
      <c r="A80" s="30" t="s">
        <v>69</v>
      </c>
      <c r="B80" s="24" t="s">
        <v>8</v>
      </c>
      <c r="C80" s="25">
        <v>3.0666666030883789</v>
      </c>
      <c r="D80" s="25">
        <v>2</v>
      </c>
      <c r="E80" s="25">
        <v>3.125</v>
      </c>
      <c r="F80" s="25">
        <v>3.3333332538604736</v>
      </c>
      <c r="G80" s="25">
        <v>3.6666667461395264</v>
      </c>
      <c r="H80" s="25">
        <v>2.4000000953674316</v>
      </c>
      <c r="I80" s="37">
        <f t="shared" si="1"/>
        <v>2.9319444497426352</v>
      </c>
    </row>
    <row r="81" spans="1:9" ht="33" x14ac:dyDescent="0.25">
      <c r="A81" s="30" t="s">
        <v>70</v>
      </c>
      <c r="B81" s="24" t="s">
        <v>8</v>
      </c>
      <c r="C81" s="25">
        <v>3.1428570747375488</v>
      </c>
      <c r="D81" s="25">
        <v>2</v>
      </c>
      <c r="E81" s="25">
        <v>2.8888888359069824</v>
      </c>
      <c r="F81" s="25">
        <v>3</v>
      </c>
      <c r="G81" s="25">
        <v>3.3333332538604736</v>
      </c>
      <c r="H81" s="25">
        <v>2.2000000476837158</v>
      </c>
      <c r="I81" s="37">
        <f t="shared" si="1"/>
        <v>2.7608465353647866</v>
      </c>
    </row>
    <row r="82" spans="1:9" ht="33" x14ac:dyDescent="0.25">
      <c r="A82" s="30" t="s">
        <v>71</v>
      </c>
      <c r="B82" s="24" t="s">
        <v>8</v>
      </c>
      <c r="C82" s="25">
        <v>3.4000000953674316</v>
      </c>
      <c r="D82" s="25">
        <v>2</v>
      </c>
      <c r="E82" s="25">
        <v>3</v>
      </c>
      <c r="F82" s="25">
        <v>3</v>
      </c>
      <c r="G82" s="25">
        <v>3.6666667461395264</v>
      </c>
      <c r="H82" s="25">
        <v>2</v>
      </c>
      <c r="I82" s="37">
        <f t="shared" si="1"/>
        <v>2.8444444735844931</v>
      </c>
    </row>
    <row r="83" spans="1:9" ht="33" x14ac:dyDescent="0.25">
      <c r="A83" s="30" t="s">
        <v>72</v>
      </c>
      <c r="B83" s="24" t="s">
        <v>8</v>
      </c>
      <c r="C83" s="25">
        <v>3.3333332538604736</v>
      </c>
      <c r="D83" s="25">
        <v>2</v>
      </c>
      <c r="E83" s="25">
        <v>3.2222223281860352</v>
      </c>
      <c r="F83" s="25">
        <v>3</v>
      </c>
      <c r="G83" s="25">
        <v>3.6666667461395264</v>
      </c>
      <c r="H83" s="25">
        <v>2.2000000476837158</v>
      </c>
      <c r="I83" s="37">
        <f t="shared" si="1"/>
        <v>2.903703729311625</v>
      </c>
    </row>
    <row r="84" spans="1:9" x14ac:dyDescent="0.25">
      <c r="A84" s="30" t="s">
        <v>73</v>
      </c>
      <c r="B84" s="24" t="s">
        <v>8</v>
      </c>
      <c r="C84" s="25">
        <v>3.4285714626312256</v>
      </c>
      <c r="D84" s="25">
        <v>2</v>
      </c>
      <c r="E84" s="25">
        <v>3.25</v>
      </c>
      <c r="F84" s="25">
        <v>3</v>
      </c>
      <c r="G84" s="25">
        <v>3.3333332538604736</v>
      </c>
      <c r="H84" s="25">
        <v>2.2000000476837158</v>
      </c>
      <c r="I84" s="37">
        <f t="shared" si="1"/>
        <v>2.8686507940292358</v>
      </c>
    </row>
    <row r="85" spans="1:9" ht="33" x14ac:dyDescent="0.25">
      <c r="A85" s="30" t="s">
        <v>74</v>
      </c>
      <c r="B85" s="24" t="s">
        <v>8</v>
      </c>
      <c r="C85" s="25">
        <v>3.2857143878936768</v>
      </c>
      <c r="D85" s="25">
        <v>3</v>
      </c>
      <c r="E85" s="25">
        <v>3.25</v>
      </c>
      <c r="F85" s="25">
        <v>3</v>
      </c>
      <c r="G85" s="25">
        <v>3.3333332538604736</v>
      </c>
      <c r="H85" s="25">
        <v>2.4000000953674316</v>
      </c>
      <c r="I85" s="37">
        <f t="shared" si="1"/>
        <v>3.0448412895202637</v>
      </c>
    </row>
    <row r="86" spans="1:9" ht="33" x14ac:dyDescent="0.25">
      <c r="A86" s="30" t="s">
        <v>75</v>
      </c>
      <c r="B86" s="24" t="s">
        <v>8</v>
      </c>
      <c r="C86" s="25">
        <v>3.1428570747375488</v>
      </c>
      <c r="D86" s="25">
        <v>3</v>
      </c>
      <c r="E86" s="25">
        <v>2.875</v>
      </c>
      <c r="F86" s="25">
        <v>3</v>
      </c>
      <c r="G86" s="25">
        <v>3.6666667461395264</v>
      </c>
      <c r="H86" s="25">
        <v>2.2000000476837158</v>
      </c>
      <c r="I86" s="37">
        <f t="shared" si="1"/>
        <v>2.9807539780934653</v>
      </c>
    </row>
    <row r="87" spans="1:9" ht="33" x14ac:dyDescent="0.25">
      <c r="A87" s="30" t="s">
        <v>76</v>
      </c>
      <c r="B87" s="24" t="s">
        <v>8</v>
      </c>
      <c r="C87" s="25">
        <v>3.0714285373687744</v>
      </c>
      <c r="D87" s="25">
        <v>3</v>
      </c>
      <c r="E87" s="25">
        <v>2.875</v>
      </c>
      <c r="F87" s="25">
        <v>3</v>
      </c>
      <c r="G87" s="25">
        <v>3.3333332538604736</v>
      </c>
      <c r="H87" s="25">
        <v>2.5999999046325684</v>
      </c>
      <c r="I87" s="37">
        <f t="shared" si="1"/>
        <v>2.9799602826436362</v>
      </c>
    </row>
    <row r="88" spans="1:9" ht="33" x14ac:dyDescent="0.25">
      <c r="A88" s="30" t="s">
        <v>77</v>
      </c>
      <c r="B88" s="24" t="s">
        <v>8</v>
      </c>
      <c r="C88" s="25">
        <v>3.1428570747375488</v>
      </c>
      <c r="D88" s="25">
        <v>3</v>
      </c>
      <c r="E88" s="25">
        <v>3.2222223281860352</v>
      </c>
      <c r="F88" s="25">
        <v>3</v>
      </c>
      <c r="G88" s="25">
        <v>3.6666667461395264</v>
      </c>
      <c r="H88" s="25">
        <v>2.4000000953674316</v>
      </c>
      <c r="I88" s="37">
        <f t="shared" si="1"/>
        <v>3.0719577074050903</v>
      </c>
    </row>
    <row r="89" spans="1:9" ht="33" x14ac:dyDescent="0.25">
      <c r="A89" s="30" t="s">
        <v>78</v>
      </c>
      <c r="B89" s="24" t="s">
        <v>8</v>
      </c>
      <c r="C89" s="25">
        <v>3.2142856121063232</v>
      </c>
      <c r="D89" s="25">
        <v>3</v>
      </c>
      <c r="E89" s="25">
        <v>3.2222223281860352</v>
      </c>
      <c r="F89" s="25">
        <v>3</v>
      </c>
      <c r="G89" s="25">
        <v>3.3333332538604736</v>
      </c>
      <c r="H89" s="25">
        <v>2</v>
      </c>
      <c r="I89" s="37">
        <f t="shared" si="1"/>
        <v>2.9616401990254722</v>
      </c>
    </row>
    <row r="90" spans="1:9" x14ac:dyDescent="0.25">
      <c r="A90" s="30" t="s">
        <v>79</v>
      </c>
      <c r="B90" s="24" t="s">
        <v>8</v>
      </c>
      <c r="C90" s="25">
        <v>3.2857143878936768</v>
      </c>
      <c r="D90" s="25">
        <v>3</v>
      </c>
      <c r="E90" s="25">
        <v>3</v>
      </c>
      <c r="F90" s="25">
        <v>3</v>
      </c>
      <c r="G90" s="25">
        <v>3.3333332538604736</v>
      </c>
      <c r="H90" s="25">
        <v>2.4000000953674316</v>
      </c>
      <c r="I90" s="37">
        <f t="shared" si="1"/>
        <v>3.0031746228535972</v>
      </c>
    </row>
    <row r="91" spans="1:9" ht="33" x14ac:dyDescent="0.25">
      <c r="A91" s="30" t="s">
        <v>80</v>
      </c>
      <c r="B91" s="24" t="s">
        <v>8</v>
      </c>
      <c r="C91" s="25">
        <v>3.4285714626312256</v>
      </c>
      <c r="D91" s="25">
        <v>3</v>
      </c>
      <c r="E91" s="25">
        <v>3.1111111640930176</v>
      </c>
      <c r="F91" s="25">
        <v>3</v>
      </c>
      <c r="G91" s="25">
        <v>3.3333332538604736</v>
      </c>
      <c r="H91" s="25">
        <v>2.4000000953674316</v>
      </c>
      <c r="I91" s="37">
        <f t="shared" si="1"/>
        <v>3.0455026626586914</v>
      </c>
    </row>
    <row r="92" spans="1:9" x14ac:dyDescent="0.25">
      <c r="A92" s="30" t="s">
        <v>81</v>
      </c>
      <c r="B92" s="24" t="s">
        <v>8</v>
      </c>
      <c r="C92" s="25">
        <v>3.5</v>
      </c>
      <c r="D92" s="25">
        <v>3</v>
      </c>
      <c r="E92" s="25">
        <v>3.375</v>
      </c>
      <c r="F92" s="25">
        <v>3</v>
      </c>
      <c r="G92" s="25">
        <v>3.3333332538604736</v>
      </c>
      <c r="H92" s="25">
        <v>2.4000000953674316</v>
      </c>
      <c r="I92" s="37">
        <f t="shared" si="1"/>
        <v>3.1013888915379844</v>
      </c>
    </row>
    <row r="93" spans="1:9" ht="33" x14ac:dyDescent="0.25">
      <c r="A93" s="30" t="s">
        <v>82</v>
      </c>
      <c r="B93" s="24" t="s">
        <v>8</v>
      </c>
      <c r="C93" s="25">
        <v>3.3571429252624512</v>
      </c>
      <c r="D93" s="25">
        <v>3</v>
      </c>
      <c r="E93" s="25">
        <v>3.375</v>
      </c>
      <c r="F93" s="25">
        <v>3</v>
      </c>
      <c r="G93" s="25">
        <v>3.3333332538604736</v>
      </c>
      <c r="H93" s="25">
        <v>2</v>
      </c>
      <c r="I93" s="37">
        <f t="shared" si="1"/>
        <v>3.0109126965204873</v>
      </c>
    </row>
    <row r="94" spans="1:9" x14ac:dyDescent="0.25">
      <c r="A94" s="30" t="s">
        <v>83</v>
      </c>
      <c r="B94" s="24" t="s">
        <v>8</v>
      </c>
      <c r="C94" s="25">
        <v>3.2857143878936768</v>
      </c>
      <c r="D94" s="25">
        <v>3</v>
      </c>
      <c r="E94" s="25">
        <v>3.25</v>
      </c>
      <c r="F94" s="25">
        <v>3</v>
      </c>
      <c r="G94" s="25">
        <v>3.3333332538604736</v>
      </c>
      <c r="H94" s="25">
        <v>2.2000000476837158</v>
      </c>
      <c r="I94" s="37">
        <f t="shared" si="1"/>
        <v>3.0115079482396445</v>
      </c>
    </row>
    <row r="95" spans="1:9" ht="33" x14ac:dyDescent="0.25">
      <c r="A95" s="30" t="s">
        <v>84</v>
      </c>
      <c r="B95" s="24" t="s">
        <v>8</v>
      </c>
      <c r="C95" s="25">
        <v>3.2857143878936768</v>
      </c>
      <c r="D95" s="25">
        <v>3</v>
      </c>
      <c r="E95" s="25">
        <v>3</v>
      </c>
      <c r="F95" s="25">
        <v>3</v>
      </c>
      <c r="G95" s="25">
        <v>3.3333332538604736</v>
      </c>
      <c r="H95" s="25">
        <v>2.5999999046325684</v>
      </c>
      <c r="I95" s="37">
        <f t="shared" si="1"/>
        <v>3.0365079243977866</v>
      </c>
    </row>
    <row r="96" spans="1:9" ht="33" x14ac:dyDescent="0.25">
      <c r="A96" s="30" t="s">
        <v>85</v>
      </c>
      <c r="B96" s="24" t="s">
        <v>8</v>
      </c>
      <c r="C96" s="25">
        <v>3.3333332538604736</v>
      </c>
      <c r="D96" s="25">
        <v>3</v>
      </c>
      <c r="E96" s="25">
        <v>3</v>
      </c>
      <c r="F96" s="25">
        <v>3</v>
      </c>
      <c r="G96" s="25">
        <v>3.3333332538604736</v>
      </c>
      <c r="H96" s="25">
        <v>1.7999999523162842</v>
      </c>
      <c r="I96" s="37">
        <f t="shared" si="1"/>
        <v>2.9111110766728721</v>
      </c>
    </row>
    <row r="104" spans="1:9" ht="16.5" customHeight="1" x14ac:dyDescent="0.25">
      <c r="A104" s="27"/>
      <c r="B104" s="28"/>
      <c r="C104" s="62" t="s">
        <v>88</v>
      </c>
      <c r="D104" s="63"/>
      <c r="E104" s="63"/>
      <c r="F104" s="63"/>
      <c r="G104" s="63"/>
      <c r="H104" s="63"/>
      <c r="I104" s="63"/>
    </row>
    <row r="105" spans="1:9" ht="99" x14ac:dyDescent="0.25">
      <c r="A105" s="38" t="s">
        <v>0</v>
      </c>
      <c r="B105" s="39"/>
      <c r="C105" s="29" t="s">
        <v>89</v>
      </c>
      <c r="D105" s="29" t="s">
        <v>90</v>
      </c>
      <c r="E105" s="29" t="s">
        <v>91</v>
      </c>
      <c r="F105" s="29" t="s">
        <v>92</v>
      </c>
      <c r="G105" s="29" t="s">
        <v>93</v>
      </c>
      <c r="H105" s="29" t="s">
        <v>94</v>
      </c>
      <c r="I105" s="41" t="s">
        <v>25</v>
      </c>
    </row>
    <row r="106" spans="1:9" ht="33" x14ac:dyDescent="0.25">
      <c r="A106" s="30" t="s">
        <v>67</v>
      </c>
      <c r="B106" s="24" t="s">
        <v>8</v>
      </c>
      <c r="C106" s="25">
        <v>3.2000000476837158</v>
      </c>
      <c r="D106" s="25">
        <v>3</v>
      </c>
      <c r="E106" s="25">
        <v>3.5</v>
      </c>
      <c r="F106" s="25">
        <v>3.3333332538604736</v>
      </c>
      <c r="G106" s="25">
        <v>4</v>
      </c>
      <c r="H106" s="25">
        <v>2.25</v>
      </c>
      <c r="I106" s="37">
        <f>AVERAGE(C106:H106)</f>
        <v>3.2138888835906982</v>
      </c>
    </row>
    <row r="107" spans="1:9" x14ac:dyDescent="0.25">
      <c r="A107" s="30" t="s">
        <v>68</v>
      </c>
      <c r="B107" s="24" t="s">
        <v>8</v>
      </c>
      <c r="C107" s="25">
        <v>3.1333334445953369</v>
      </c>
      <c r="D107" s="25">
        <v>3</v>
      </c>
      <c r="E107" s="25">
        <v>3.5555555820465088</v>
      </c>
      <c r="F107" s="25">
        <v>3.3333332538604736</v>
      </c>
      <c r="G107" s="25">
        <v>4</v>
      </c>
      <c r="H107" s="25">
        <v>2.4000000953674316</v>
      </c>
      <c r="I107" s="37">
        <f t="shared" ref="I107:I124" si="2">AVERAGE(C107:H107)</f>
        <v>3.2370370626449585</v>
      </c>
    </row>
    <row r="108" spans="1:9" ht="33" x14ac:dyDescent="0.25">
      <c r="A108" s="30" t="s">
        <v>69</v>
      </c>
      <c r="B108" s="24" t="s">
        <v>8</v>
      </c>
      <c r="C108" s="25">
        <v>3.2666666507720947</v>
      </c>
      <c r="D108" s="25">
        <v>3</v>
      </c>
      <c r="E108" s="25">
        <v>3.3333332538604736</v>
      </c>
      <c r="F108" s="25">
        <v>3.3333332538604736</v>
      </c>
      <c r="G108" s="25">
        <v>4</v>
      </c>
      <c r="H108" s="25">
        <v>2.4000000953674316</v>
      </c>
      <c r="I108" s="37">
        <f t="shared" si="2"/>
        <v>3.2222222089767456</v>
      </c>
    </row>
    <row r="109" spans="1:9" ht="33" x14ac:dyDescent="0.25">
      <c r="A109" s="30" t="s">
        <v>70</v>
      </c>
      <c r="B109" s="24" t="s">
        <v>8</v>
      </c>
      <c r="C109" s="25">
        <v>3.1428570747375488</v>
      </c>
      <c r="D109" s="25">
        <v>3</v>
      </c>
      <c r="E109" s="25">
        <v>3.3333332538604736</v>
      </c>
      <c r="F109" s="25">
        <v>3</v>
      </c>
      <c r="G109" s="25">
        <v>4</v>
      </c>
      <c r="H109" s="25">
        <v>2.2000000476837158</v>
      </c>
      <c r="I109" s="37">
        <f t="shared" si="2"/>
        <v>3.1126983960469565</v>
      </c>
    </row>
    <row r="110" spans="1:9" ht="33" x14ac:dyDescent="0.25">
      <c r="A110" s="30" t="s">
        <v>71</v>
      </c>
      <c r="B110" s="24" t="s">
        <v>8</v>
      </c>
      <c r="C110" s="25">
        <v>3.3333332538604736</v>
      </c>
      <c r="D110" s="25">
        <v>3</v>
      </c>
      <c r="E110" s="25">
        <v>3.75</v>
      </c>
      <c r="F110" s="25">
        <v>3.3333332538604736</v>
      </c>
      <c r="G110" s="25">
        <v>4</v>
      </c>
      <c r="H110" s="25">
        <v>2.6666667461395264</v>
      </c>
      <c r="I110" s="37">
        <f t="shared" si="2"/>
        <v>3.3472222089767456</v>
      </c>
    </row>
    <row r="111" spans="1:9" ht="33" x14ac:dyDescent="0.25">
      <c r="A111" s="30" t="s">
        <v>72</v>
      </c>
      <c r="B111" s="24" t="s">
        <v>8</v>
      </c>
      <c r="C111" s="25">
        <v>3.4666666984558105</v>
      </c>
      <c r="D111" s="25">
        <v>3</v>
      </c>
      <c r="E111" s="25">
        <v>3.8571429252624512</v>
      </c>
      <c r="F111" s="25">
        <v>3.3333332538604736</v>
      </c>
      <c r="G111" s="25">
        <v>4</v>
      </c>
      <c r="H111" s="25">
        <v>2.4000000953674316</v>
      </c>
      <c r="I111" s="37">
        <f t="shared" si="2"/>
        <v>3.3428571621576944</v>
      </c>
    </row>
    <row r="112" spans="1:9" x14ac:dyDescent="0.25">
      <c r="A112" s="30" t="s">
        <v>73</v>
      </c>
      <c r="B112" s="24" t="s">
        <v>8</v>
      </c>
      <c r="C112" s="25">
        <v>3.461538553237915</v>
      </c>
      <c r="D112" s="25">
        <v>3</v>
      </c>
      <c r="E112" s="25">
        <v>3.75</v>
      </c>
      <c r="F112" s="25">
        <v>3.3333332538604736</v>
      </c>
      <c r="G112" s="25">
        <v>4</v>
      </c>
      <c r="H112" s="25">
        <v>2.2000000476837158</v>
      </c>
      <c r="I112" s="37">
        <f t="shared" si="2"/>
        <v>3.2908119757970176</v>
      </c>
    </row>
    <row r="113" spans="1:9" ht="33" x14ac:dyDescent="0.25">
      <c r="A113" s="30" t="s">
        <v>74</v>
      </c>
      <c r="B113" s="24" t="s">
        <v>8</v>
      </c>
      <c r="C113" s="25">
        <v>3.2857143878936768</v>
      </c>
      <c r="D113" s="25">
        <v>4</v>
      </c>
      <c r="E113" s="25">
        <v>3.5</v>
      </c>
      <c r="F113" s="25">
        <v>3.6666667461395264</v>
      </c>
      <c r="G113" s="25">
        <v>4</v>
      </c>
      <c r="H113" s="25">
        <v>2.4000000953674316</v>
      </c>
      <c r="I113" s="37">
        <f t="shared" si="2"/>
        <v>3.4753968715667725</v>
      </c>
    </row>
    <row r="114" spans="1:9" ht="33" x14ac:dyDescent="0.25">
      <c r="A114" s="30" t="s">
        <v>75</v>
      </c>
      <c r="B114" s="24" t="s">
        <v>8</v>
      </c>
      <c r="C114" s="25">
        <v>3.3571429252624512</v>
      </c>
      <c r="D114" s="25">
        <v>4</v>
      </c>
      <c r="E114" s="25">
        <v>3.375</v>
      </c>
      <c r="F114" s="25">
        <v>3.3333332538604736</v>
      </c>
      <c r="G114" s="25">
        <v>4</v>
      </c>
      <c r="H114" s="25">
        <v>2.4000000953674316</v>
      </c>
      <c r="I114" s="37">
        <f t="shared" si="2"/>
        <v>3.4109127124150596</v>
      </c>
    </row>
    <row r="115" spans="1:9" ht="33" x14ac:dyDescent="0.25">
      <c r="A115" s="30" t="s">
        <v>76</v>
      </c>
      <c r="B115" s="24" t="s">
        <v>8</v>
      </c>
      <c r="C115" s="25">
        <v>3.307692289352417</v>
      </c>
      <c r="D115" s="25">
        <v>4</v>
      </c>
      <c r="E115" s="25">
        <v>3.5</v>
      </c>
      <c r="F115" s="25">
        <v>3.3333332538604736</v>
      </c>
      <c r="G115" s="25">
        <v>4</v>
      </c>
      <c r="H115" s="25">
        <v>2</v>
      </c>
      <c r="I115" s="37">
        <f t="shared" si="2"/>
        <v>3.3568375905354819</v>
      </c>
    </row>
    <row r="116" spans="1:9" ht="33" x14ac:dyDescent="0.25">
      <c r="A116" s="30" t="s">
        <v>77</v>
      </c>
      <c r="B116" s="24" t="s">
        <v>8</v>
      </c>
      <c r="C116" s="25">
        <v>3.2142856121063232</v>
      </c>
      <c r="D116" s="25">
        <v>4</v>
      </c>
      <c r="E116" s="25">
        <v>3.6666667461395264</v>
      </c>
      <c r="F116" s="25">
        <v>3.3333332538604736</v>
      </c>
      <c r="G116" s="25">
        <v>4</v>
      </c>
      <c r="H116" s="25">
        <v>2.4000000953674316</v>
      </c>
      <c r="I116" s="37">
        <f t="shared" si="2"/>
        <v>3.435714284578959</v>
      </c>
    </row>
    <row r="117" spans="1:9" ht="33" x14ac:dyDescent="0.25">
      <c r="A117" s="30" t="s">
        <v>78</v>
      </c>
      <c r="B117" s="24" t="s">
        <v>8</v>
      </c>
      <c r="C117" s="25">
        <v>3.3571429252624512</v>
      </c>
      <c r="D117" s="25">
        <v>4</v>
      </c>
      <c r="E117" s="25">
        <v>3.4444444179534912</v>
      </c>
      <c r="F117" s="25">
        <v>3.3333332538604736</v>
      </c>
      <c r="G117" s="25">
        <v>4</v>
      </c>
      <c r="H117" s="25">
        <v>3</v>
      </c>
      <c r="I117" s="37">
        <f t="shared" si="2"/>
        <v>3.5224867661794028</v>
      </c>
    </row>
    <row r="118" spans="1:9" x14ac:dyDescent="0.25">
      <c r="A118" s="30" t="s">
        <v>79</v>
      </c>
      <c r="B118" s="24" t="s">
        <v>8</v>
      </c>
      <c r="C118" s="25">
        <v>3.3571429252624512</v>
      </c>
      <c r="D118" s="25">
        <v>4</v>
      </c>
      <c r="E118" s="25">
        <v>3.25</v>
      </c>
      <c r="F118" s="25">
        <v>3.3333332538604736</v>
      </c>
      <c r="G118" s="25">
        <v>4</v>
      </c>
      <c r="H118" s="25">
        <v>3</v>
      </c>
      <c r="I118" s="37">
        <f t="shared" si="2"/>
        <v>3.4900793631871543</v>
      </c>
    </row>
    <row r="119" spans="1:9" ht="33" x14ac:dyDescent="0.25">
      <c r="A119" s="30" t="s">
        <v>80</v>
      </c>
      <c r="B119" s="24" t="s">
        <v>8</v>
      </c>
      <c r="C119" s="25">
        <v>3.4285714626312256</v>
      </c>
      <c r="D119" s="25">
        <v>4</v>
      </c>
      <c r="E119" s="25">
        <v>3.4444444179534912</v>
      </c>
      <c r="F119" s="25">
        <v>3.3333332538604736</v>
      </c>
      <c r="G119" s="25">
        <v>4</v>
      </c>
      <c r="H119" s="25">
        <v>2.7999999523162842</v>
      </c>
      <c r="I119" s="37">
        <f t="shared" si="2"/>
        <v>3.5010581811269126</v>
      </c>
    </row>
    <row r="120" spans="1:9" x14ac:dyDescent="0.25">
      <c r="A120" s="30" t="s">
        <v>81</v>
      </c>
      <c r="B120" s="24" t="s">
        <v>8</v>
      </c>
      <c r="C120" s="25">
        <v>3.3571429252624512</v>
      </c>
      <c r="D120" s="25">
        <v>4</v>
      </c>
      <c r="E120" s="25">
        <v>3.625</v>
      </c>
      <c r="F120" s="25">
        <v>3.3333332538604736</v>
      </c>
      <c r="G120" s="25">
        <v>4</v>
      </c>
      <c r="H120" s="25">
        <v>3</v>
      </c>
      <c r="I120" s="37">
        <f t="shared" si="2"/>
        <v>3.5525793631871543</v>
      </c>
    </row>
    <row r="121" spans="1:9" ht="33" x14ac:dyDescent="0.25">
      <c r="A121" s="30" t="s">
        <v>82</v>
      </c>
      <c r="B121" s="24" t="s">
        <v>8</v>
      </c>
      <c r="C121" s="25">
        <v>3.5</v>
      </c>
      <c r="D121" s="25">
        <v>4</v>
      </c>
      <c r="E121" s="25">
        <v>3.625</v>
      </c>
      <c r="F121" s="25">
        <v>3.3333332538604736</v>
      </c>
      <c r="G121" s="25">
        <v>4</v>
      </c>
      <c r="H121" s="25">
        <v>3</v>
      </c>
      <c r="I121" s="37">
        <f t="shared" si="2"/>
        <v>3.5763888756434121</v>
      </c>
    </row>
    <row r="122" spans="1:9" x14ac:dyDescent="0.25">
      <c r="A122" s="30" t="s">
        <v>83</v>
      </c>
      <c r="B122" s="24" t="s">
        <v>8</v>
      </c>
      <c r="C122" s="25">
        <v>3.4285714626312256</v>
      </c>
      <c r="D122" s="25">
        <v>4</v>
      </c>
      <c r="E122" s="25">
        <v>3.5</v>
      </c>
      <c r="F122" s="25">
        <v>3.3333332538604736</v>
      </c>
      <c r="G122" s="25">
        <v>4</v>
      </c>
      <c r="H122" s="25">
        <v>2.7999999523162842</v>
      </c>
      <c r="I122" s="37">
        <f t="shared" si="2"/>
        <v>3.5103174448013306</v>
      </c>
    </row>
    <row r="123" spans="1:9" ht="33" x14ac:dyDescent="0.25">
      <c r="A123" s="30" t="s">
        <v>84</v>
      </c>
      <c r="B123" s="24" t="s">
        <v>8</v>
      </c>
      <c r="C123" s="25">
        <v>3.3571429252624512</v>
      </c>
      <c r="D123" s="25">
        <v>4</v>
      </c>
      <c r="E123" s="25">
        <v>3.375</v>
      </c>
      <c r="F123" s="25">
        <v>3.3333332538604736</v>
      </c>
      <c r="G123" s="25">
        <v>4</v>
      </c>
      <c r="H123" s="25">
        <v>2.5999999046325684</v>
      </c>
      <c r="I123" s="37">
        <f t="shared" si="2"/>
        <v>3.444246013959249</v>
      </c>
    </row>
    <row r="124" spans="1:9" ht="33" x14ac:dyDescent="0.25">
      <c r="A124" s="30" t="s">
        <v>85</v>
      </c>
      <c r="B124" s="24" t="s">
        <v>8</v>
      </c>
      <c r="C124" s="25">
        <v>3.4000000953674316</v>
      </c>
      <c r="D124" s="25">
        <v>4</v>
      </c>
      <c r="E124" s="25">
        <v>3.5</v>
      </c>
      <c r="F124" s="25">
        <v>3.3333332538604736</v>
      </c>
      <c r="G124" s="25">
        <v>4</v>
      </c>
      <c r="H124" s="25">
        <v>2.5999999046325684</v>
      </c>
      <c r="I124" s="37">
        <f t="shared" si="2"/>
        <v>3.4722222089767456</v>
      </c>
    </row>
  </sheetData>
  <mergeCells count="25">
    <mergeCell ref="A4:A5"/>
    <mergeCell ref="A6:A7"/>
    <mergeCell ref="C2:H2"/>
    <mergeCell ref="I2:N2"/>
    <mergeCell ref="O2:T2"/>
    <mergeCell ref="A30:A31"/>
    <mergeCell ref="A8:A9"/>
    <mergeCell ref="A10:A11"/>
    <mergeCell ref="A12:A13"/>
    <mergeCell ref="A14:A15"/>
    <mergeCell ref="A16:A17"/>
    <mergeCell ref="A18:A19"/>
    <mergeCell ref="A20:A21"/>
    <mergeCell ref="A22:A23"/>
    <mergeCell ref="A24:A25"/>
    <mergeCell ref="A26:A27"/>
    <mergeCell ref="A28:A29"/>
    <mergeCell ref="C104:I104"/>
    <mergeCell ref="C76:I76"/>
    <mergeCell ref="C49:I49"/>
    <mergeCell ref="A32:A33"/>
    <mergeCell ref="A34:A35"/>
    <mergeCell ref="A36:A37"/>
    <mergeCell ref="A38:A39"/>
    <mergeCell ref="A40:A4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5FA5A-3C42-49EA-9171-C3D0122D1817}">
  <dimension ref="A3:E19"/>
  <sheetViews>
    <sheetView tabSelected="1" workbookViewId="0">
      <selection activeCell="G14" sqref="G14"/>
    </sheetView>
  </sheetViews>
  <sheetFormatPr defaultRowHeight="14.25" x14ac:dyDescent="0.2"/>
  <cols>
    <col min="1" max="1" width="6.625" customWidth="1"/>
    <col min="2" max="2" width="37.25" customWidth="1"/>
    <col min="3" max="3" width="13.75" customWidth="1"/>
    <col min="4" max="4" width="20.5" customWidth="1"/>
  </cols>
  <sheetData>
    <row r="3" spans="1:5" ht="15" thickBot="1" x14ac:dyDescent="0.25"/>
    <row r="4" spans="1:5" ht="33.75" thickBot="1" x14ac:dyDescent="0.25">
      <c r="A4" s="64" t="s">
        <v>102</v>
      </c>
      <c r="B4" s="65" t="s">
        <v>103</v>
      </c>
      <c r="C4" s="65" t="s">
        <v>104</v>
      </c>
      <c r="D4" s="65" t="s">
        <v>105</v>
      </c>
    </row>
    <row r="5" spans="1:5" ht="33.75" thickBot="1" x14ac:dyDescent="0.25">
      <c r="A5" s="66">
        <v>1</v>
      </c>
      <c r="B5" s="67" t="s">
        <v>89</v>
      </c>
      <c r="C5" s="68">
        <v>20</v>
      </c>
      <c r="D5" s="72">
        <v>45</v>
      </c>
      <c r="E5" s="73">
        <f>D5/$D$11</f>
        <v>0.19823788546255505</v>
      </c>
    </row>
    <row r="6" spans="1:5" ht="33.75" thickBot="1" x14ac:dyDescent="0.25">
      <c r="A6" s="66">
        <v>2</v>
      </c>
      <c r="B6" s="67" t="s">
        <v>90</v>
      </c>
      <c r="C6" s="68">
        <v>20</v>
      </c>
      <c r="D6" s="66">
        <v>23</v>
      </c>
      <c r="E6" s="73">
        <f t="shared" ref="E6:E10" si="0">D6/$D$11</f>
        <v>0.1013215859030837</v>
      </c>
    </row>
    <row r="7" spans="1:5" ht="17.25" thickBot="1" x14ac:dyDescent="0.25">
      <c r="A7" s="66">
        <v>3</v>
      </c>
      <c r="B7" s="67" t="s">
        <v>91</v>
      </c>
      <c r="C7" s="68">
        <v>20</v>
      </c>
      <c r="D7" s="66">
        <v>39</v>
      </c>
      <c r="E7" s="73">
        <f t="shared" si="0"/>
        <v>0.17180616740088106</v>
      </c>
    </row>
    <row r="8" spans="1:5" ht="17.25" thickBot="1" x14ac:dyDescent="0.25">
      <c r="A8" s="66">
        <v>4</v>
      </c>
      <c r="B8" s="67" t="s">
        <v>92</v>
      </c>
      <c r="C8" s="68">
        <v>20</v>
      </c>
      <c r="D8" s="66">
        <v>42</v>
      </c>
      <c r="E8" s="73">
        <f t="shared" si="0"/>
        <v>0.18502202643171806</v>
      </c>
    </row>
    <row r="9" spans="1:5" ht="17.25" thickBot="1" x14ac:dyDescent="0.25">
      <c r="A9" s="66">
        <v>5</v>
      </c>
      <c r="B9" s="67" t="s">
        <v>93</v>
      </c>
      <c r="C9" s="68">
        <v>20</v>
      </c>
      <c r="D9" s="66">
        <v>28</v>
      </c>
      <c r="E9" s="73">
        <f t="shared" si="0"/>
        <v>0.12334801762114538</v>
      </c>
    </row>
    <row r="10" spans="1:5" ht="17.25" thickBot="1" x14ac:dyDescent="0.25">
      <c r="A10" s="66">
        <v>6</v>
      </c>
      <c r="B10" s="67" t="s">
        <v>94</v>
      </c>
      <c r="C10" s="68">
        <v>20</v>
      </c>
      <c r="D10" s="66">
        <v>50</v>
      </c>
      <c r="E10" s="73">
        <f t="shared" si="0"/>
        <v>0.22026431718061673</v>
      </c>
    </row>
    <row r="11" spans="1:5" ht="17.25" thickBot="1" x14ac:dyDescent="0.25">
      <c r="A11" s="70" t="s">
        <v>106</v>
      </c>
      <c r="B11" s="71"/>
      <c r="C11" s="69">
        <v>120</v>
      </c>
      <c r="D11" s="69">
        <f>SUM(D5:D10)</f>
        <v>227</v>
      </c>
    </row>
    <row r="15" spans="1:5" ht="15" thickBot="1" x14ac:dyDescent="0.25"/>
    <row r="16" spans="1:5" ht="17.25" thickBot="1" x14ac:dyDescent="0.25">
      <c r="B16" s="64" t="s">
        <v>107</v>
      </c>
      <c r="C16" s="65" t="s">
        <v>108</v>
      </c>
      <c r="D16" s="65" t="s">
        <v>109</v>
      </c>
    </row>
    <row r="17" spans="2:4" ht="17.25" thickBot="1" x14ac:dyDescent="0.25">
      <c r="B17" s="66" t="s">
        <v>110</v>
      </c>
      <c r="C17" s="68">
        <v>196</v>
      </c>
      <c r="D17" s="74">
        <f>C17/C19</f>
        <v>0.86343612334801767</v>
      </c>
    </row>
    <row r="18" spans="2:4" ht="17.25" thickBot="1" x14ac:dyDescent="0.25">
      <c r="B18" s="66" t="s">
        <v>111</v>
      </c>
      <c r="C18" s="68">
        <v>31</v>
      </c>
      <c r="D18" s="74">
        <f>C18/C19</f>
        <v>0.13656387665198239</v>
      </c>
    </row>
    <row r="19" spans="2:4" ht="17.25" thickBot="1" x14ac:dyDescent="0.25">
      <c r="B19" s="75" t="s">
        <v>112</v>
      </c>
      <c r="C19" s="76">
        <v>227</v>
      </c>
      <c r="D19" s="77">
        <v>1</v>
      </c>
    </row>
  </sheetData>
  <mergeCells count="1">
    <mergeCell ref="A11:B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Trang tính</vt:lpstr>
      </vt:variant>
      <vt:variant>
        <vt:i4>6</vt:i4>
      </vt:variant>
    </vt:vector>
  </HeadingPairs>
  <TitlesOfParts>
    <vt:vector size="6" baseType="lpstr">
      <vt:lpstr>CDR 1.1-1.3</vt:lpstr>
      <vt:lpstr>CDR 2.1 - 4.62</vt:lpstr>
      <vt:lpstr>CĐR 21. - 2.4</vt:lpstr>
      <vt:lpstr>CDR 3</vt:lpstr>
      <vt:lpstr>CDR 4.1-4.6</vt:lpstr>
      <vt:lpstr>Trang_tính1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TUAN PA</dc:creator>
  <cp:lastModifiedBy>TUAN PA</cp:lastModifiedBy>
  <dcterms:created xsi:type="dcterms:W3CDTF">2021-06-11T03:27:38Z</dcterms:created>
  <dcterms:modified xsi:type="dcterms:W3CDTF">2021-06-13T09:07:02Z</dcterms:modified>
</cp:coreProperties>
</file>