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68a1eaf4352436/Desktop/MC TIÊU CHUẨN 8- ĐẠI HỌC/"/>
    </mc:Choice>
  </mc:AlternateContent>
  <xr:revisionPtr revIDLastSave="18" documentId="13_ncr:1_{D170F72D-5F1F-4B74-BEC9-BC94476178B4}" xr6:coauthVersionLast="46" xr6:coauthVersionMax="47" xr10:uidLastSave="{852DCEA4-0AA4-4917-ADAB-B4013C9CA969}"/>
  <bookViews>
    <workbookView xWindow="-110" yWindow="-110" windowWidth="19420" windowHeight="10300" tabRatio="677" activeTab="4" xr2:uid="{00000000-000D-0000-FFFF-FFFF00000000}"/>
  </bookViews>
  <sheets>
    <sheet name="Loaihinh NCKHSV" sheetId="5" r:id="rId1"/>
    <sheet name="NCKH-SV" sheetId="6" r:id="rId2"/>
    <sheet name="KQ NCKHSV" sheetId="7" r:id="rId3"/>
    <sheet name=" Bai bao SV" sheetId="8" r:id="rId4"/>
    <sheet name="Giai thuong NCKHSV" sheetId="10" r:id="rId5"/>
  </sheets>
  <definedNames>
    <definedName name="_xlnm._FilterDatabase" localSheetId="3" hidden="1">' Bai bao SV'!$A$4:$M$29</definedName>
    <definedName name="_xlnm._FilterDatabase" localSheetId="1" hidden="1">'NCKH-SV'!$A$5:$I$22</definedName>
  </definedNames>
  <calcPr calcId="181029"/>
</workbook>
</file>

<file path=xl/calcChain.xml><?xml version="1.0" encoding="utf-8"?>
<calcChain xmlns="http://schemas.openxmlformats.org/spreadsheetml/2006/main">
  <c r="H16" i="5" l="1"/>
  <c r="B15" i="10" l="1"/>
  <c r="C15" i="10"/>
  <c r="D15" i="10"/>
  <c r="E15" i="10"/>
  <c r="F15" i="10"/>
  <c r="G15" i="10"/>
  <c r="H15" i="10"/>
  <c r="I15" i="10"/>
  <c r="J15" i="10"/>
  <c r="K15" i="10"/>
  <c r="L15" i="10"/>
  <c r="M15" i="10"/>
  <c r="N15" i="10"/>
  <c r="B15" i="7"/>
  <c r="C15" i="7"/>
  <c r="D15" i="7"/>
  <c r="E15" i="7"/>
  <c r="F15" i="7"/>
  <c r="G15" i="7"/>
  <c r="H15" i="7"/>
  <c r="I15" i="7"/>
  <c r="J15" i="7"/>
  <c r="B16" i="5"/>
  <c r="C16" i="5"/>
  <c r="D16" i="5"/>
  <c r="E16" i="5"/>
  <c r="F16" i="5"/>
  <c r="G16" i="5"/>
  <c r="I16" i="5"/>
  <c r="J16" i="5"/>
</calcChain>
</file>

<file path=xl/sharedStrings.xml><?xml version="1.0" encoding="utf-8"?>
<sst xmlns="http://schemas.openxmlformats.org/spreadsheetml/2006/main" count="123" uniqueCount="95">
  <si>
    <t>TRƯỜNG…………..</t>
  </si>
  <si>
    <t>KHOA/BỘ MÔN……</t>
  </si>
  <si>
    <t>Khóa</t>
  </si>
  <si>
    <t>Tổng số sinh viên</t>
  </si>
  <si>
    <t>Loại hình NCKH
Số lượng/ tỷ lệ (%) SV tham gia</t>
  </si>
  <si>
    <t>Tham gia đề tài NCKH của GV</t>
  </si>
  <si>
    <t>Thực hiện đề tài NCKH SV /làm báo cáo KHSV</t>
  </si>
  <si>
    <t>Tham gia CLB KH, chuyên môn</t>
  </si>
  <si>
    <t xml:space="preserve">Tham gia báo cáo tại HNKH SV cấp Khoa </t>
  </si>
  <si>
    <t>Tham gia báo cáo tại HNKHSV cấp trường</t>
  </si>
  <si>
    <t xml:space="preserve">Tham gia báo cáo tại HNKH toàn quốc, quốc tế </t>
  </si>
  <si>
    <t xml:space="preserve">Tham gia các cuộc thi NCKH tại Trường, trong nước, quốc tế </t>
  </si>
  <si>
    <t>Các hoạt động khác</t>
  </si>
  <si>
    <t>Tổng</t>
  </si>
  <si>
    <t>THỐNG KÊ NHIỆM VỤ NGHIÊN CỨU KHOA HỌC CỦA SINH VIÊN CỦA CHƯƠNG TRÌNH ĐÀO TẠO …(ghi tên chương trình)</t>
  </si>
  <si>
    <t>STT</t>
  </si>
  <si>
    <t>Tên nhiệm vụ/ Mã số</t>
  </si>
  <si>
    <t>Loại hình*</t>
  </si>
  <si>
    <t>Quyết định giao nhiệm vụ</t>
  </si>
  <si>
    <t>Chủ trì</t>
  </si>
  <si>
    <t>Cơ quan quản lý</t>
  </si>
  <si>
    <t>Thời gian bắt đầu, kết thúc</t>
  </si>
  <si>
    <t>Kinh phí thực hiện</t>
  </si>
  <si>
    <t>Kết quả nghiệm thu (Tình trạng nhiệm vụ)**</t>
  </si>
  <si>
    <t xml:space="preserve">Tổng số </t>
  </si>
  <si>
    <t>- Đề tài cấp Nhà nước</t>
  </si>
  <si>
    <t>- Đề tài cấp Bộ</t>
  </si>
  <si>
    <t>- Đề tài cấp cơ sở</t>
  </si>
  <si>
    <t>…..</t>
  </si>
  <si>
    <t>* Loại hình: Cấp Nhà nước, cấp Bộ, cấp cơ sở, Nafosted, v.v.</t>
  </si>
  <si>
    <t>** Tình trạng nhiệm vụ (Kết quả nghiệm thu): Hoàn thành đúng hạn, Hoàn thành quá hạn, Đang thực hiện, Không hoàn thành</t>
  </si>
  <si>
    <t>Kết quả  NCKH</t>
  </si>
  <si>
    <t>Nhận xét</t>
  </si>
  <si>
    <t>Số bài báo KH đăng trong tạp chí quốc tế</t>
  </si>
  <si>
    <t>Số bài báo KH đăng trong tạp chí trong nước (quốc gia/trường)</t>
  </si>
  <si>
    <t xml:space="preserve">Số báo cáo KH trong HN KH cấp quốc gia </t>
  </si>
  <si>
    <t xml:space="preserve"> Số BC khoa học trong HN KH cấp trường</t>
  </si>
  <si>
    <t>Số báo cáo KH trong HN KH SV cấp quốc gia</t>
  </si>
  <si>
    <t>Số báo cáo KH trong HN KH SV cấp trường</t>
  </si>
  <si>
    <t>Số báo cáo KH trong HN KH SV cấp khoa</t>
  </si>
  <si>
    <t>Số giải thưởng NCKH cấp quốc gia/ trường/ khoa (kể cả cuộc thi SV NCKH)</t>
  </si>
  <si>
    <t>Tên bài báo</t>
  </si>
  <si>
    <t>Cơ quan xuất bản</t>
  </si>
  <si>
    <t>Số xuất bản
Volume (Issue/Number)</t>
  </si>
  <si>
    <t>Năm xuất bản</t>
  </si>
  <si>
    <t>Tên tác giả</t>
  </si>
  <si>
    <t>Đơn vị công tác</t>
  </si>
  <si>
    <t>THỂ LOẠI</t>
  </si>
  <si>
    <t>Lĩnh vực</t>
  </si>
  <si>
    <t>Đường link bài báo</t>
  </si>
  <si>
    <t>Impact Factor</t>
  </si>
  <si>
    <t>Đường link Impact Factor</t>
  </si>
  <si>
    <t>Format of print</t>
  </si>
  <si>
    <t>Đường link</t>
  </si>
  <si>
    <t>BÀI BÁO TRONG NƯỚC</t>
  </si>
  <si>
    <t>….</t>
  </si>
  <si>
    <t>Tổng số bài báo trong nước</t>
  </si>
  <si>
    <t xml:space="preserve">Tổng số sinh viên </t>
  </si>
  <si>
    <t xml:space="preserve">Tổng số giải thưởng NCKH </t>
  </si>
  <si>
    <t>Giải cấp quốc gia</t>
  </si>
  <si>
    <t>Gải cấp trường</t>
  </si>
  <si>
    <t>Giải cấp khoa</t>
  </si>
  <si>
    <t>Giải nhất</t>
  </si>
  <si>
    <t>Giải nhì</t>
  </si>
  <si>
    <t>Giải ba</t>
  </si>
  <si>
    <t>Khuyến khích</t>
  </si>
  <si>
    <t xml:space="preserve">Cấp trường </t>
  </si>
  <si>
    <t xml:space="preserve">Hồ Thị Vân </t>
  </si>
  <si>
    <t xml:space="preserve">Phát huy vai trò của sinh viên Việt Nam trong bảo vệ nền tảng tư tưởng của Đảng cộng sản Việt Nam </t>
  </si>
  <si>
    <t xml:space="preserve">Tạp chí Thanh niên </t>
  </si>
  <si>
    <t>TS. Bùi Thị Cần, Hồ Thị Vân, Lê Thị  Ánh Nguyệt, Nguyễn Thị Thuý Hằng, Lê Thị Ngọc Ánh</t>
  </si>
  <si>
    <t>Khoa học xã hội</t>
  </si>
  <si>
    <t>Bảo vệ nền tảng tư tưởng của Đảng</t>
  </si>
  <si>
    <t>Một số phương thức tham gia bảo vệ nền tảng tư tưởng của Đảng trong sinh viên hiện nay</t>
  </si>
  <si>
    <t xml:space="preserve">TS. Bùi Thị Cần, Hồ Thị Vân, Lê Thị Ánh Nguyệt </t>
  </si>
  <si>
    <t xml:space="preserve">Khoa Giáo dục  Chính trị, trường sư phạm, trường Đại học Vinh </t>
  </si>
  <si>
    <t xml:space="preserve">Giáo dục văn hoá chính trị cho sinh viên </t>
  </si>
  <si>
    <t>Lê Thị Ngọc Ánh</t>
  </si>
  <si>
    <t xml:space="preserve">Tạp chí Tâm lý - Giáo dục </t>
  </si>
  <si>
    <t xml:space="preserve">TS. Bùi Thị Cần, Lê Thị Ngọc Ánh, Nguyễn Thị Thu Uyên </t>
  </si>
  <si>
    <t>Khoa học nhân văn</t>
  </si>
  <si>
    <t xml:space="preserve">Giáo dục văn hoá chính trị </t>
  </si>
  <si>
    <t xml:space="preserve">Hoàn thành đúng hạn </t>
  </si>
  <si>
    <t>Xuất khẩu mặt hàng thực phẩm chế biến từ chanh leo của công ty Nafood Nghệ An sang thị trường EU</t>
  </si>
  <si>
    <t>Cấp khoa</t>
  </si>
  <si>
    <t>Nguyễn Thanh An</t>
  </si>
  <si>
    <t>2024-2025</t>
  </si>
  <si>
    <t>Sinh viên tham gia bảo vệ nền tảng tư tưởng của Đảng Cộng sản Việt Nam/KHXH 15</t>
  </si>
  <si>
    <t>Xây dụng văn hóa chính trị cho sinh viên trường Đại học Vinh/KHNV 14</t>
  </si>
  <si>
    <t>KHOA GIÁO DỤC CHÍNH TRỊ</t>
  </si>
  <si>
    <t>TRƯỜNG ĐẠI HỌC VINH</t>
  </si>
  <si>
    <t>THỐNG KÊ LOẠI HÌNH NGHIÊN CỨU KHOA HỌC CỦA SINH VIÊN CHƯƠNG TRÌNH ĐÀO TẠO NGÀNH GIÁO DỤC CHÍNH TRỊ</t>
  </si>
  <si>
    <t>THỐNG KÊ KẾT QUẢ NGHIÊN CỨU KHOA HỌC CỦA SINH VIÊN CHƯƠNG TRÌNH ĐÀO TẠO NGÀNH GIÁO DỤC CHÍNH TRỊ</t>
  </si>
  <si>
    <t>THỐNG KÊ BÀI BÁO NGHIÊN CỨU KHOA HỌC CỦA SINH VIÊN CHƯƠNG TRÌNH ĐÀO TẠO NGÀNH GIÁO DỤC CHÍNH TRỊ</t>
  </si>
  <si>
    <t>THỐNG KÊ GIẢI THƯỞNG NGHIÊN CỨU KHOA HỌC CỦA SINH VIÊN CHƯƠNG TRÌNH ĐÀO TẠO GIÁO DỤC CHÍNH TRỊ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</si>
</sst>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50505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7" fillId="0" borderId="0"/>
  </cellStyleXfs>
  <cellXfs count="63">
    <xf numFmtId="0" fontId="0" fillId="0" borderId="0" xfId="0"/>
    <xf numFmtId="0" fontId="9" fillId="0" borderId="0" xfId="7"/>
    <xf numFmtId="0" fontId="1" fillId="0" borderId="0" xfId="7" applyFont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vertical="center" wrapText="1"/>
    </xf>
    <xf numFmtId="0" fontId="12" fillId="0" borderId="0" xfId="7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13" fillId="2" borderId="0" xfId="4" applyFont="1" applyFill="1"/>
    <xf numFmtId="0" fontId="13" fillId="0" borderId="1" xfId="4" applyFont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horizontal="left" vertical="center"/>
    </xf>
    <xf numFmtId="0" fontId="16" fillId="0" borderId="0" xfId="7" applyFont="1"/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17" fillId="0" borderId="0" xfId="4" applyFont="1"/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17" fillId="2" borderId="0" xfId="4" applyFont="1" applyFill="1"/>
    <xf numFmtId="0" fontId="2" fillId="2" borderId="1" xfId="1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 wrapText="1"/>
    </xf>
    <xf numFmtId="0" fontId="20" fillId="0" borderId="0" xfId="4" applyFont="1"/>
    <xf numFmtId="0" fontId="21" fillId="0" borderId="1" xfId="4" applyFont="1" applyBorder="1"/>
    <xf numFmtId="0" fontId="3" fillId="0" borderId="0" xfId="0" applyFont="1"/>
    <xf numFmtId="0" fontId="5" fillId="0" borderId="1" xfId="7" applyFont="1" applyBorder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0" xfId="0" applyFont="1"/>
    <xf numFmtId="0" fontId="14" fillId="2" borderId="1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left" vertical="center" wrapText="1"/>
    </xf>
    <xf numFmtId="0" fontId="17" fillId="2" borderId="0" xfId="4" applyFont="1" applyFill="1" applyAlignment="1">
      <alignment horizontal="center" vertical="center" wrapText="1"/>
    </xf>
    <xf numFmtId="0" fontId="18" fillId="2" borderId="0" xfId="4" applyFont="1" applyFill="1" applyAlignment="1">
      <alignment horizontal="left" vertical="center" wrapText="1"/>
    </xf>
    <xf numFmtId="0" fontId="18" fillId="2" borderId="0" xfId="4" applyFont="1" applyFill="1" applyAlignment="1">
      <alignment horizontal="center" vertical="center" wrapText="1"/>
    </xf>
    <xf numFmtId="0" fontId="17" fillId="2" borderId="0" xfId="4" applyFont="1" applyFill="1" applyAlignment="1">
      <alignment horizontal="left" vertical="center" wrapText="1"/>
    </xf>
    <xf numFmtId="0" fontId="3" fillId="0" borderId="1" xfId="7" applyFont="1" applyBorder="1" applyAlignment="1">
      <alignment wrapText="1"/>
    </xf>
    <xf numFmtId="0" fontId="5" fillId="0" borderId="2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</cellXfs>
  <cellStyles count="10">
    <cellStyle name="Hyperlink 2" xfId="1" xr:uid="{00000000-0005-0000-0000-000001000000}"/>
    <cellStyle name="Normal" xfId="0" builtinId="0"/>
    <cellStyle name="Normal 13" xfId="2" xr:uid="{00000000-0005-0000-0000-000003000000}"/>
    <cellStyle name="Normal 14" xfId="3" xr:uid="{00000000-0005-0000-0000-000004000000}"/>
    <cellStyle name="Normal 2" xfId="4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7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opLeftCell="A7" workbookViewId="0">
      <selection activeCell="I11" sqref="I11"/>
    </sheetView>
  </sheetViews>
  <sheetFormatPr defaultColWidth="8.90625" defaultRowHeight="14.5" x14ac:dyDescent="0.35"/>
  <cols>
    <col min="1" max="1" width="12.6328125" style="1" customWidth="1"/>
    <col min="2" max="2" width="8.90625" style="1"/>
    <col min="3" max="3" width="12" style="1" customWidth="1"/>
    <col min="4" max="4" width="16.08984375" style="1" customWidth="1"/>
    <col min="5" max="5" width="11" style="1" customWidth="1"/>
    <col min="6" max="7" width="14.36328125" style="1" customWidth="1"/>
    <col min="8" max="8" width="15.36328125" style="1" customWidth="1"/>
    <col min="9" max="9" width="17.6328125" style="1" customWidth="1"/>
    <col min="10" max="10" width="14.6328125" style="1" customWidth="1"/>
    <col min="11" max="16384" width="8.90625" style="1"/>
  </cols>
  <sheetData>
    <row r="1" spans="1:10" s="37" customFormat="1" ht="15.5" x14ac:dyDescent="0.35">
      <c r="A1" s="37" t="s">
        <v>90</v>
      </c>
    </row>
    <row r="2" spans="1:10" s="41" customFormat="1" ht="15" x14ac:dyDescent="0.3">
      <c r="A2" s="41" t="s">
        <v>89</v>
      </c>
    </row>
    <row r="4" spans="1:10" ht="15" x14ac:dyDescent="0.35">
      <c r="A4" s="60" t="s">
        <v>91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35">
      <c r="A5" s="7"/>
    </row>
    <row r="6" spans="1:10" ht="33" customHeight="1" x14ac:dyDescent="0.35">
      <c r="A6" s="57" t="s">
        <v>2</v>
      </c>
      <c r="B6" s="58" t="s">
        <v>3</v>
      </c>
      <c r="C6" s="57" t="s">
        <v>4</v>
      </c>
      <c r="D6" s="57"/>
      <c r="E6" s="57"/>
      <c r="F6" s="57"/>
      <c r="G6" s="57"/>
      <c r="H6" s="57"/>
      <c r="I6" s="57"/>
      <c r="J6" s="57"/>
    </row>
    <row r="7" spans="1:10" ht="56" x14ac:dyDescent="0.35">
      <c r="A7" s="57"/>
      <c r="B7" s="59"/>
      <c r="C7" s="38" t="s">
        <v>5</v>
      </c>
      <c r="D7" s="38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</row>
    <row r="8" spans="1:10" x14ac:dyDescent="0.35">
      <c r="A8" s="38">
        <v>60</v>
      </c>
      <c r="B8" s="56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/>
    </row>
    <row r="9" spans="1:10" ht="15.5" x14ac:dyDescent="0.35">
      <c r="A9" s="5">
        <v>61</v>
      </c>
      <c r="B9" s="5">
        <v>2</v>
      </c>
      <c r="C9" s="5"/>
      <c r="D9" s="5">
        <v>2</v>
      </c>
      <c r="E9" s="5"/>
      <c r="F9" s="5"/>
      <c r="G9" s="5">
        <v>2</v>
      </c>
      <c r="H9" s="5"/>
      <c r="I9" s="5"/>
      <c r="J9" s="5"/>
    </row>
    <row r="10" spans="1:10" ht="15.5" x14ac:dyDescent="0.35">
      <c r="A10" s="5">
        <v>62</v>
      </c>
      <c r="B10" s="5">
        <v>10</v>
      </c>
      <c r="C10" s="5"/>
      <c r="D10" s="5">
        <v>10</v>
      </c>
      <c r="E10" s="5"/>
      <c r="F10" s="5">
        <v>10</v>
      </c>
      <c r="G10" s="55">
        <v>7</v>
      </c>
      <c r="H10" s="6"/>
      <c r="I10" s="5"/>
      <c r="J10" s="5"/>
    </row>
    <row r="11" spans="1:10" x14ac:dyDescent="0.35">
      <c r="A11" s="3">
        <v>63</v>
      </c>
      <c r="B11" s="3">
        <v>6</v>
      </c>
      <c r="C11" s="3">
        <v>0</v>
      </c>
      <c r="D11" s="3"/>
      <c r="E11" s="3"/>
      <c r="F11" s="3">
        <v>1</v>
      </c>
      <c r="G11" s="4"/>
      <c r="H11" s="4"/>
      <c r="I11" s="3"/>
      <c r="J11" s="3"/>
    </row>
    <row r="12" spans="1:10" x14ac:dyDescent="0.35">
      <c r="A12" s="3">
        <v>64</v>
      </c>
      <c r="B12" s="3">
        <v>4</v>
      </c>
      <c r="C12" s="3">
        <v>1</v>
      </c>
      <c r="D12" s="3"/>
      <c r="E12" s="3"/>
      <c r="F12" s="3">
        <v>1</v>
      </c>
      <c r="G12" s="4"/>
      <c r="H12" s="4"/>
      <c r="I12" s="3"/>
      <c r="J12" s="3"/>
    </row>
    <row r="13" spans="1:10" x14ac:dyDescent="0.35">
      <c r="A13" s="3"/>
      <c r="B13" s="3"/>
      <c r="C13" s="3"/>
      <c r="D13" s="3"/>
      <c r="E13" s="3"/>
      <c r="F13" s="3"/>
      <c r="G13" s="4"/>
      <c r="H13" s="4"/>
      <c r="I13" s="3"/>
      <c r="J13" s="3"/>
    </row>
    <row r="14" spans="1:10" x14ac:dyDescent="0.35">
      <c r="A14" s="3"/>
      <c r="B14" s="3"/>
      <c r="C14" s="3"/>
      <c r="D14" s="3"/>
      <c r="E14" s="3"/>
      <c r="F14" s="3"/>
      <c r="G14" s="4"/>
      <c r="H14" s="4"/>
      <c r="I14" s="3"/>
      <c r="J14" s="3"/>
    </row>
    <row r="15" spans="1:10" x14ac:dyDescent="0.35">
      <c r="A15" s="3"/>
      <c r="B15" s="3"/>
      <c r="C15" s="3"/>
      <c r="D15" s="3"/>
      <c r="E15" s="3"/>
      <c r="F15" s="3"/>
      <c r="G15" s="4"/>
      <c r="H15" s="4"/>
      <c r="I15" s="3"/>
      <c r="J15" s="3"/>
    </row>
    <row r="16" spans="1:10" x14ac:dyDescent="0.35">
      <c r="A16" s="38" t="s">
        <v>13</v>
      </c>
      <c r="B16" s="38">
        <f t="shared" ref="B16:J16" si="0">SUM(B9:B15)</f>
        <v>22</v>
      </c>
      <c r="C16" s="38">
        <f t="shared" si="0"/>
        <v>1</v>
      </c>
      <c r="D16" s="38">
        <f t="shared" si="0"/>
        <v>12</v>
      </c>
      <c r="E16" s="38">
        <f t="shared" si="0"/>
        <v>0</v>
      </c>
      <c r="F16" s="38">
        <f t="shared" si="0"/>
        <v>12</v>
      </c>
      <c r="G16" s="38">
        <f t="shared" si="0"/>
        <v>9</v>
      </c>
      <c r="H16" s="38">
        <f>SUM(H9:H15)</f>
        <v>0</v>
      </c>
      <c r="I16" s="38">
        <f t="shared" si="0"/>
        <v>0</v>
      </c>
      <c r="J16" s="38">
        <f t="shared" si="0"/>
        <v>0</v>
      </c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" x14ac:dyDescent="0.35">
      <c r="A18" s="39"/>
    </row>
    <row r="19" spans="1:10" ht="15" x14ac:dyDescent="0.35">
      <c r="A19" s="39"/>
    </row>
  </sheetData>
  <mergeCells count="4">
    <mergeCell ref="A6:A7"/>
    <mergeCell ref="B6:B7"/>
    <mergeCell ref="C6:J6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="85" zoomScaleNormal="85" workbookViewId="0">
      <selection activeCell="C8" sqref="C8"/>
    </sheetView>
  </sheetViews>
  <sheetFormatPr defaultColWidth="10.36328125" defaultRowHeight="15.5" x14ac:dyDescent="0.35"/>
  <cols>
    <col min="1" max="1" width="7.6328125" style="9" customWidth="1"/>
    <col min="2" max="2" width="27.36328125" style="10" customWidth="1"/>
    <col min="3" max="3" width="15.36328125" style="10" customWidth="1"/>
    <col min="4" max="4" width="18.90625" style="10" customWidth="1"/>
    <col min="5" max="5" width="12.90625" style="10" customWidth="1"/>
    <col min="6" max="8" width="16.36328125" style="9" customWidth="1"/>
    <col min="9" max="9" width="18" style="9" customWidth="1"/>
    <col min="10" max="16384" width="10.36328125" style="8"/>
  </cols>
  <sheetData>
    <row r="1" spans="1:9" s="37" customFormat="1" x14ac:dyDescent="0.35">
      <c r="A1" s="37" t="s">
        <v>0</v>
      </c>
    </row>
    <row r="2" spans="1:9" s="41" customFormat="1" ht="15" x14ac:dyDescent="0.3">
      <c r="A2" s="41" t="s">
        <v>1</v>
      </c>
    </row>
    <row r="3" spans="1:9" s="41" customFormat="1" ht="15" x14ac:dyDescent="0.3"/>
    <row r="4" spans="1:9" ht="27.75" customHeight="1" x14ac:dyDescent="0.35">
      <c r="A4" s="61" t="s">
        <v>14</v>
      </c>
      <c r="B4" s="61"/>
      <c r="C4" s="61"/>
      <c r="D4" s="61"/>
      <c r="E4" s="61"/>
      <c r="F4" s="61"/>
      <c r="G4" s="61"/>
      <c r="H4" s="61"/>
      <c r="I4" s="61"/>
    </row>
    <row r="6" spans="1:9" ht="45" x14ac:dyDescent="0.35">
      <c r="A6" s="42" t="s">
        <v>15</v>
      </c>
      <c r="B6" s="42" t="s">
        <v>16</v>
      </c>
      <c r="C6" s="42" t="s">
        <v>17</v>
      </c>
      <c r="D6" s="42" t="s">
        <v>18</v>
      </c>
      <c r="E6" s="42" t="s">
        <v>19</v>
      </c>
      <c r="F6" s="42" t="s">
        <v>20</v>
      </c>
      <c r="G6" s="42" t="s">
        <v>21</v>
      </c>
      <c r="H6" s="43" t="s">
        <v>22</v>
      </c>
      <c r="I6" s="42" t="s">
        <v>23</v>
      </c>
    </row>
    <row r="7" spans="1:9" s="12" customFormat="1" ht="46.5" x14ac:dyDescent="0.35">
      <c r="A7" s="16">
        <v>1</v>
      </c>
      <c r="B7" s="14" t="s">
        <v>87</v>
      </c>
      <c r="C7" s="14" t="s">
        <v>66</v>
      </c>
      <c r="D7" s="14"/>
      <c r="E7" s="14" t="s">
        <v>67</v>
      </c>
      <c r="F7" s="16"/>
      <c r="G7" s="16">
        <v>2023</v>
      </c>
      <c r="H7" s="16"/>
      <c r="I7" s="16" t="s">
        <v>82</v>
      </c>
    </row>
    <row r="8" spans="1:9" s="12" customFormat="1" ht="46.5" x14ac:dyDescent="0.35">
      <c r="A8" s="16">
        <v>2</v>
      </c>
      <c r="B8" s="14" t="s">
        <v>88</v>
      </c>
      <c r="C8" s="14" t="s">
        <v>66</v>
      </c>
      <c r="D8" s="14"/>
      <c r="E8" s="14" t="s">
        <v>77</v>
      </c>
      <c r="F8" s="16"/>
      <c r="G8" s="16">
        <v>2024</v>
      </c>
      <c r="H8" s="16"/>
      <c r="I8" s="16" t="s">
        <v>82</v>
      </c>
    </row>
    <row r="9" spans="1:9" s="12" customFormat="1" ht="62" x14ac:dyDescent="0.35">
      <c r="A9" s="16">
        <v>3</v>
      </c>
      <c r="B9" s="15" t="s">
        <v>83</v>
      </c>
      <c r="C9" s="15" t="s">
        <v>84</v>
      </c>
      <c r="D9" s="15"/>
      <c r="E9" s="14" t="s">
        <v>85</v>
      </c>
      <c r="F9" s="13"/>
      <c r="G9" s="13" t="s">
        <v>86</v>
      </c>
      <c r="H9" s="13"/>
      <c r="I9" s="16" t="s">
        <v>82</v>
      </c>
    </row>
    <row r="10" spans="1:9" s="12" customFormat="1" x14ac:dyDescent="0.35">
      <c r="A10" s="16">
        <v>4</v>
      </c>
      <c r="B10" s="15"/>
      <c r="C10" s="15"/>
      <c r="D10" s="15"/>
      <c r="E10" s="14"/>
      <c r="F10" s="13"/>
      <c r="G10" s="13"/>
      <c r="H10" s="13"/>
      <c r="I10" s="16"/>
    </row>
    <row r="11" spans="1:9" s="12" customFormat="1" x14ac:dyDescent="0.35">
      <c r="A11" s="16"/>
      <c r="B11" s="44" t="s">
        <v>24</v>
      </c>
      <c r="C11" s="44"/>
      <c r="D11" s="44"/>
      <c r="E11" s="44"/>
      <c r="F11" s="42"/>
      <c r="G11" s="42"/>
      <c r="H11" s="42"/>
      <c r="I11" s="42"/>
    </row>
    <row r="12" spans="1:9" x14ac:dyDescent="0.35">
      <c r="B12" s="11" t="s">
        <v>25</v>
      </c>
    </row>
    <row r="13" spans="1:9" x14ac:dyDescent="0.35">
      <c r="B13" s="11" t="s">
        <v>26</v>
      </c>
    </row>
    <row r="14" spans="1:9" x14ac:dyDescent="0.35">
      <c r="B14" s="11" t="s">
        <v>27</v>
      </c>
    </row>
    <row r="15" spans="1:9" x14ac:dyDescent="0.35">
      <c r="B15" s="10" t="s">
        <v>28</v>
      </c>
    </row>
    <row r="17" spans="1:1" x14ac:dyDescent="0.35">
      <c r="A17" s="10" t="s">
        <v>29</v>
      </c>
    </row>
    <row r="18" spans="1:1" x14ac:dyDescent="0.35">
      <c r="A18" s="10" t="s">
        <v>30</v>
      </c>
    </row>
  </sheetData>
  <autoFilter ref="A5:I22" xr:uid="{00000000-0009-0000-0000-000001000000}"/>
  <mergeCells count="1">
    <mergeCell ref="A4:I4"/>
  </mergeCells>
  <pageMargins left="0.2" right="0.2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M8" sqref="M8"/>
    </sheetView>
  </sheetViews>
  <sheetFormatPr defaultColWidth="8.90625" defaultRowHeight="14.5" x14ac:dyDescent="0.35"/>
  <cols>
    <col min="1" max="1" width="12.36328125" style="1" customWidth="1"/>
    <col min="2" max="2" width="8.90625" style="1"/>
    <col min="3" max="3" width="12.36328125" style="1" customWidth="1"/>
    <col min="4" max="4" width="13.36328125" style="1" customWidth="1"/>
    <col min="5" max="5" width="12.36328125" style="1" customWidth="1"/>
    <col min="6" max="6" width="11.36328125" style="1" customWidth="1"/>
    <col min="7" max="7" width="13.08984375" style="1" customWidth="1"/>
    <col min="8" max="10" width="15" style="1" customWidth="1"/>
    <col min="11" max="11" width="12.6328125" style="1" customWidth="1"/>
    <col min="12" max="16384" width="8.90625" style="1"/>
  </cols>
  <sheetData>
    <row r="1" spans="1:11" s="37" customFormat="1" ht="15.5" x14ac:dyDescent="0.35">
      <c r="A1" s="37" t="s">
        <v>90</v>
      </c>
    </row>
    <row r="2" spans="1:11" s="41" customFormat="1" ht="15" x14ac:dyDescent="0.3">
      <c r="A2" s="41" t="s">
        <v>89</v>
      </c>
    </row>
    <row r="3" spans="1:11" s="41" customFormat="1" ht="15" x14ac:dyDescent="0.3"/>
    <row r="4" spans="1:11" ht="15" x14ac:dyDescent="0.35">
      <c r="A4" s="60" t="s">
        <v>92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35">
      <c r="A5" s="7"/>
    </row>
    <row r="6" spans="1:11" x14ac:dyDescent="0.35">
      <c r="A6" s="57" t="s">
        <v>2</v>
      </c>
      <c r="B6" s="58" t="s">
        <v>3</v>
      </c>
      <c r="C6" s="57" t="s">
        <v>31</v>
      </c>
      <c r="D6" s="57"/>
      <c r="E6" s="57"/>
      <c r="F6" s="57"/>
      <c r="G6" s="57"/>
      <c r="H6" s="57"/>
      <c r="I6" s="57"/>
      <c r="J6" s="57"/>
      <c r="K6" s="58" t="s">
        <v>32</v>
      </c>
    </row>
    <row r="7" spans="1:11" ht="90" x14ac:dyDescent="0.35">
      <c r="A7" s="57"/>
      <c r="B7" s="59"/>
      <c r="C7" s="38" t="s">
        <v>33</v>
      </c>
      <c r="D7" s="38" t="s">
        <v>34</v>
      </c>
      <c r="E7" s="38" t="s">
        <v>35</v>
      </c>
      <c r="F7" s="38" t="s">
        <v>36</v>
      </c>
      <c r="G7" s="38" t="s">
        <v>37</v>
      </c>
      <c r="H7" s="38" t="s">
        <v>38</v>
      </c>
      <c r="I7" s="38" t="s">
        <v>39</v>
      </c>
      <c r="J7" s="40" t="s">
        <v>40</v>
      </c>
      <c r="K7" s="59"/>
    </row>
    <row r="8" spans="1:11" ht="15.5" x14ac:dyDescent="0.35">
      <c r="A8" s="5">
        <v>61</v>
      </c>
      <c r="B8" s="5">
        <v>2</v>
      </c>
      <c r="C8" s="5"/>
      <c r="D8" s="5">
        <v>2</v>
      </c>
      <c r="E8" s="5"/>
      <c r="F8" s="5"/>
      <c r="G8" s="5"/>
      <c r="H8" s="5">
        <v>2</v>
      </c>
      <c r="I8" s="5"/>
      <c r="J8" s="5"/>
      <c r="K8" s="3"/>
    </row>
    <row r="9" spans="1:11" ht="15.5" x14ac:dyDescent="0.35">
      <c r="A9" s="5">
        <v>62</v>
      </c>
      <c r="B9" s="5">
        <v>10</v>
      </c>
      <c r="C9" s="5"/>
      <c r="D9" s="5">
        <v>3</v>
      </c>
      <c r="E9" s="5"/>
      <c r="F9" s="5"/>
      <c r="G9" s="5"/>
      <c r="H9" s="5">
        <v>7</v>
      </c>
      <c r="I9" s="5"/>
      <c r="J9" s="5">
        <v>2</v>
      </c>
      <c r="K9" s="3"/>
    </row>
    <row r="10" spans="1:11" ht="15.5" x14ac:dyDescent="0.35">
      <c r="A10" s="5">
        <v>63</v>
      </c>
      <c r="B10" s="5">
        <v>6</v>
      </c>
      <c r="C10" s="5"/>
      <c r="D10" s="5"/>
      <c r="E10" s="5"/>
      <c r="F10" s="5"/>
      <c r="G10" s="5"/>
      <c r="H10" s="5"/>
      <c r="I10" s="5">
        <v>1</v>
      </c>
      <c r="J10" s="5">
        <v>1</v>
      </c>
      <c r="K10" s="3"/>
    </row>
    <row r="11" spans="1:1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s="19" customFormat="1" x14ac:dyDescent="0.35">
      <c r="A15" s="38" t="s">
        <v>13</v>
      </c>
      <c r="B15" s="38">
        <f t="shared" ref="B15:J15" si="0">SUM(B8:B14)</f>
        <v>18</v>
      </c>
      <c r="C15" s="38">
        <f t="shared" si="0"/>
        <v>0</v>
      </c>
      <c r="D15" s="38">
        <f t="shared" si="0"/>
        <v>5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9</v>
      </c>
      <c r="I15" s="38">
        <f t="shared" si="0"/>
        <v>1</v>
      </c>
      <c r="J15" s="38">
        <f t="shared" si="0"/>
        <v>3</v>
      </c>
      <c r="K15" s="38"/>
    </row>
    <row r="16" spans="1:11" ht="15" x14ac:dyDescent="0.35">
      <c r="A16" s="39"/>
    </row>
    <row r="17" spans="1:1" ht="15" x14ac:dyDescent="0.35">
      <c r="A17" s="39"/>
    </row>
  </sheetData>
  <mergeCells count="5">
    <mergeCell ref="A6:A7"/>
    <mergeCell ref="B6:B7"/>
    <mergeCell ref="C6:J6"/>
    <mergeCell ref="K6:K7"/>
    <mergeCell ref="A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7" zoomScale="85" zoomScaleNormal="85" workbookViewId="0">
      <selection activeCell="E12" sqref="E12"/>
    </sheetView>
  </sheetViews>
  <sheetFormatPr defaultColWidth="10.36328125" defaultRowHeight="15.5" x14ac:dyDescent="0.35"/>
  <cols>
    <col min="1" max="1" width="5" style="9" customWidth="1"/>
    <col min="2" max="2" width="27.36328125" style="10" customWidth="1"/>
    <col min="3" max="3" width="21.36328125" style="10" customWidth="1"/>
    <col min="4" max="4" width="16.36328125" style="9" customWidth="1"/>
    <col min="5" max="5" width="8.6328125" style="9" customWidth="1"/>
    <col min="6" max="6" width="12.6328125" style="9" customWidth="1"/>
    <col min="7" max="7" width="12.90625" style="9" customWidth="1"/>
    <col min="8" max="8" width="13" style="21" customWidth="1"/>
    <col min="9" max="9" width="10.36328125" style="9" customWidth="1"/>
    <col min="10" max="10" width="24.90625" style="10" customWidth="1"/>
    <col min="11" max="11" width="12.36328125" style="9" customWidth="1"/>
    <col min="12" max="12" width="23.36328125" style="10" customWidth="1"/>
    <col min="13" max="13" width="21" style="20" customWidth="1"/>
    <col min="14" max="14" width="33.6328125" style="20" customWidth="1"/>
    <col min="15" max="16384" width="10.36328125" style="8"/>
  </cols>
  <sheetData>
    <row r="1" spans="1:14" s="37" customFormat="1" x14ac:dyDescent="0.35">
      <c r="A1" s="37" t="s">
        <v>90</v>
      </c>
    </row>
    <row r="2" spans="1:14" s="41" customFormat="1" ht="15" x14ac:dyDescent="0.3">
      <c r="A2" s="41" t="s">
        <v>89</v>
      </c>
    </row>
    <row r="3" spans="1:14" ht="27.75" customHeight="1" x14ac:dyDescent="0.35">
      <c r="A3" s="61" t="s">
        <v>93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x14ac:dyDescent="0.35">
      <c r="A4" s="17"/>
      <c r="B4" s="18"/>
      <c r="C4" s="18"/>
      <c r="D4" s="17"/>
      <c r="E4" s="17"/>
      <c r="F4" s="17"/>
      <c r="G4" s="17"/>
    </row>
    <row r="5" spans="1:14" s="22" customFormat="1" ht="42" x14ac:dyDescent="0.3">
      <c r="A5" s="45" t="s">
        <v>15</v>
      </c>
      <c r="B5" s="45" t="s">
        <v>41</v>
      </c>
      <c r="C5" s="45" t="s">
        <v>42</v>
      </c>
      <c r="D5" s="45" t="s">
        <v>43</v>
      </c>
      <c r="E5" s="45" t="s">
        <v>44</v>
      </c>
      <c r="F5" s="45" t="s">
        <v>45</v>
      </c>
      <c r="G5" s="45" t="s">
        <v>46</v>
      </c>
      <c r="H5" s="46" t="s">
        <v>47</v>
      </c>
      <c r="I5" s="46" t="s">
        <v>48</v>
      </c>
      <c r="J5" s="46" t="s">
        <v>49</v>
      </c>
      <c r="K5" s="46" t="s">
        <v>50</v>
      </c>
      <c r="L5" s="46" t="s">
        <v>51</v>
      </c>
      <c r="M5" s="46" t="s">
        <v>52</v>
      </c>
      <c r="N5" s="46" t="s">
        <v>53</v>
      </c>
    </row>
    <row r="6" spans="1:14" s="35" customFormat="1" ht="14" x14ac:dyDescent="0.3">
      <c r="A6" s="47"/>
      <c r="B6" s="47" t="s">
        <v>54</v>
      </c>
      <c r="C6" s="47"/>
      <c r="D6" s="47"/>
      <c r="E6" s="47"/>
      <c r="F6" s="47"/>
      <c r="G6" s="47"/>
      <c r="H6" s="48"/>
      <c r="I6" s="48"/>
      <c r="J6" s="48"/>
      <c r="K6" s="48"/>
      <c r="L6" s="48"/>
      <c r="M6" s="48"/>
      <c r="N6" s="48"/>
    </row>
    <row r="7" spans="1:14" s="35" customFormat="1" ht="112" x14ac:dyDescent="0.3">
      <c r="A7" s="49">
        <v>1</v>
      </c>
      <c r="B7" s="47" t="s">
        <v>68</v>
      </c>
      <c r="C7" s="47" t="s">
        <v>69</v>
      </c>
      <c r="D7" s="47">
        <v>44</v>
      </c>
      <c r="E7" s="47">
        <v>2024</v>
      </c>
      <c r="F7" s="47" t="s">
        <v>70</v>
      </c>
      <c r="G7" s="47" t="s">
        <v>75</v>
      </c>
      <c r="H7" s="48" t="s">
        <v>71</v>
      </c>
      <c r="I7" s="48" t="s">
        <v>72</v>
      </c>
      <c r="J7" s="48"/>
      <c r="K7" s="48"/>
      <c r="L7" s="48"/>
      <c r="M7" s="48"/>
      <c r="N7" s="48"/>
    </row>
    <row r="8" spans="1:14" s="35" customFormat="1" ht="70" x14ac:dyDescent="0.3">
      <c r="A8" s="49">
        <v>2</v>
      </c>
      <c r="B8" s="47" t="s">
        <v>73</v>
      </c>
      <c r="C8" s="47" t="s">
        <v>69</v>
      </c>
      <c r="D8" s="47">
        <v>45</v>
      </c>
      <c r="E8" s="47">
        <v>2024</v>
      </c>
      <c r="F8" s="47" t="s">
        <v>74</v>
      </c>
      <c r="G8" s="47" t="s">
        <v>75</v>
      </c>
      <c r="H8" s="48" t="s">
        <v>71</v>
      </c>
      <c r="I8" s="48" t="s">
        <v>72</v>
      </c>
      <c r="J8" s="48"/>
      <c r="K8" s="48"/>
      <c r="L8" s="48"/>
      <c r="M8" s="48"/>
      <c r="N8" s="48"/>
    </row>
    <row r="9" spans="1:14" s="35" customFormat="1" ht="70" x14ac:dyDescent="0.3">
      <c r="A9" s="49">
        <v>3</v>
      </c>
      <c r="B9" s="47" t="s">
        <v>76</v>
      </c>
      <c r="C9" s="47" t="s">
        <v>78</v>
      </c>
      <c r="D9" s="47">
        <v>4</v>
      </c>
      <c r="E9" s="47">
        <v>2025</v>
      </c>
      <c r="F9" s="47" t="s">
        <v>79</v>
      </c>
      <c r="G9" s="47" t="s">
        <v>75</v>
      </c>
      <c r="H9" s="48" t="s">
        <v>80</v>
      </c>
      <c r="I9" s="48" t="s">
        <v>81</v>
      </c>
      <c r="J9" s="48"/>
      <c r="K9" s="48"/>
      <c r="L9" s="48"/>
      <c r="M9" s="48"/>
      <c r="N9" s="48"/>
    </row>
    <row r="10" spans="1:14" s="35" customFormat="1" ht="14" x14ac:dyDescent="0.3">
      <c r="A10" s="49" t="s">
        <v>55</v>
      </c>
      <c r="B10" s="47"/>
      <c r="C10" s="47"/>
      <c r="D10" s="47"/>
      <c r="E10" s="47"/>
      <c r="F10" s="47"/>
      <c r="G10" s="47"/>
      <c r="H10" s="48"/>
      <c r="I10" s="48"/>
      <c r="J10" s="48"/>
      <c r="K10" s="48"/>
      <c r="L10" s="48"/>
      <c r="M10" s="48"/>
      <c r="N10" s="48"/>
    </row>
    <row r="11" spans="1:14" s="35" customFormat="1" ht="14" x14ac:dyDescent="0.3">
      <c r="A11" s="47"/>
      <c r="B11" s="36" t="s">
        <v>56</v>
      </c>
      <c r="C11" s="47">
        <v>3</v>
      </c>
      <c r="D11" s="47"/>
      <c r="E11" s="47"/>
      <c r="F11" s="47"/>
      <c r="G11" s="47"/>
      <c r="H11" s="48"/>
      <c r="I11" s="48"/>
      <c r="J11" s="48"/>
      <c r="K11" s="48"/>
      <c r="L11" s="48"/>
      <c r="M11" s="48"/>
      <c r="N11" s="48"/>
    </row>
    <row r="12" spans="1:14" s="22" customFormat="1" ht="14" x14ac:dyDescent="0.3">
      <c r="A12" s="45"/>
      <c r="B12" s="50"/>
      <c r="C12" s="45"/>
      <c r="D12" s="45"/>
      <c r="E12" s="45"/>
      <c r="F12" s="45"/>
      <c r="G12" s="45"/>
      <c r="H12" s="46"/>
      <c r="I12" s="46"/>
      <c r="J12" s="46"/>
      <c r="K12" s="46"/>
      <c r="L12" s="46"/>
      <c r="M12" s="46"/>
      <c r="N12" s="46"/>
    </row>
    <row r="13" spans="1:14" s="27" customFormat="1" ht="14.5" x14ac:dyDescent="0.3">
      <c r="A13" s="30"/>
      <c r="B13" s="31"/>
      <c r="C13" s="31"/>
      <c r="D13" s="30"/>
      <c r="E13" s="30"/>
      <c r="F13" s="30"/>
      <c r="G13" s="30"/>
      <c r="H13" s="30"/>
      <c r="I13" s="30"/>
      <c r="J13" s="28"/>
      <c r="K13" s="29"/>
      <c r="L13" s="28"/>
      <c r="M13" s="28"/>
      <c r="N13" s="28"/>
    </row>
    <row r="14" spans="1:14" s="27" customFormat="1" ht="14.5" x14ac:dyDescent="0.3">
      <c r="A14" s="30"/>
      <c r="B14" s="31"/>
      <c r="C14" s="31"/>
      <c r="D14" s="30"/>
      <c r="E14" s="30"/>
      <c r="F14" s="30"/>
      <c r="G14" s="30"/>
      <c r="H14" s="30"/>
      <c r="I14" s="30"/>
      <c r="J14" s="28"/>
      <c r="K14" s="29"/>
      <c r="L14" s="28"/>
      <c r="M14" s="28"/>
      <c r="N14" s="28"/>
    </row>
    <row r="15" spans="1:14" s="27" customFormat="1" ht="14.5" x14ac:dyDescent="0.3">
      <c r="A15" s="30"/>
      <c r="B15" s="34"/>
      <c r="C15" s="31"/>
      <c r="D15" s="33"/>
      <c r="E15" s="33"/>
      <c r="F15" s="33"/>
      <c r="G15" s="33"/>
      <c r="H15" s="33"/>
      <c r="I15" s="33"/>
      <c r="J15" s="32"/>
      <c r="K15" s="29"/>
      <c r="L15" s="28"/>
      <c r="M15" s="28"/>
      <c r="N15" s="28"/>
    </row>
    <row r="16" spans="1:14" s="27" customFormat="1" ht="14.5" x14ac:dyDescent="0.3">
      <c r="A16" s="30"/>
      <c r="B16" s="31"/>
      <c r="C16" s="31"/>
      <c r="D16" s="30"/>
      <c r="E16" s="30"/>
      <c r="F16" s="30"/>
      <c r="G16" s="30"/>
      <c r="H16" s="30"/>
      <c r="I16" s="30"/>
      <c r="J16" s="28"/>
      <c r="K16" s="29"/>
      <c r="L16" s="28"/>
      <c r="M16" s="28"/>
      <c r="N16" s="28"/>
    </row>
    <row r="17" spans="1:14" s="27" customFormat="1" ht="14" x14ac:dyDescent="0.3">
      <c r="A17" s="30"/>
      <c r="B17" s="50"/>
      <c r="C17" s="50"/>
      <c r="D17" s="45"/>
      <c r="E17" s="45"/>
      <c r="F17" s="45"/>
      <c r="G17" s="45"/>
      <c r="H17" s="30"/>
      <c r="I17" s="30"/>
      <c r="J17" s="31"/>
      <c r="K17" s="30"/>
      <c r="L17" s="31"/>
      <c r="M17" s="31"/>
      <c r="N17" s="31"/>
    </row>
    <row r="18" spans="1:14" s="27" customFormat="1" ht="14" x14ac:dyDescent="0.3">
      <c r="A18" s="51"/>
      <c r="B18" s="52"/>
      <c r="C18" s="52"/>
      <c r="D18" s="53"/>
      <c r="E18" s="53"/>
      <c r="F18" s="53"/>
      <c r="G18" s="53"/>
      <c r="H18" s="51"/>
      <c r="I18" s="51"/>
      <c r="J18" s="54"/>
      <c r="K18" s="51"/>
      <c r="L18" s="54"/>
      <c r="M18" s="54"/>
      <c r="N18" s="54"/>
    </row>
    <row r="19" spans="1:14" s="22" customFormat="1" ht="14" x14ac:dyDescent="0.3">
      <c r="A19" s="25"/>
      <c r="B19" s="24"/>
      <c r="C19" s="24"/>
      <c r="D19" s="25"/>
      <c r="E19" s="25"/>
      <c r="F19" s="25"/>
      <c r="G19" s="25"/>
      <c r="H19" s="26"/>
      <c r="I19" s="25"/>
      <c r="J19" s="24"/>
      <c r="K19" s="25"/>
      <c r="L19" s="24"/>
      <c r="M19" s="23"/>
      <c r="N19" s="23"/>
    </row>
    <row r="20" spans="1:14" s="22" customFormat="1" ht="14" x14ac:dyDescent="0.3">
      <c r="A20" s="25"/>
      <c r="B20" s="24"/>
      <c r="C20" s="24"/>
      <c r="D20" s="25"/>
      <c r="E20" s="25"/>
      <c r="F20" s="25"/>
      <c r="G20" s="25"/>
      <c r="H20" s="26"/>
      <c r="I20" s="25"/>
      <c r="J20" s="24"/>
      <c r="K20" s="25"/>
      <c r="L20" s="24"/>
      <c r="M20" s="23"/>
      <c r="N20" s="23"/>
    </row>
    <row r="21" spans="1:14" s="22" customFormat="1" ht="14" x14ac:dyDescent="0.3">
      <c r="A21" s="25"/>
      <c r="B21" s="24"/>
      <c r="C21" s="24"/>
      <c r="D21" s="25"/>
      <c r="E21" s="25"/>
      <c r="F21" s="25"/>
      <c r="G21" s="25"/>
      <c r="H21" s="26"/>
      <c r="I21" s="25"/>
      <c r="J21" s="24"/>
      <c r="K21" s="25"/>
      <c r="L21" s="24"/>
      <c r="M21" s="23"/>
      <c r="N21" s="23"/>
    </row>
    <row r="22" spans="1:14" s="22" customFormat="1" ht="14" x14ac:dyDescent="0.3">
      <c r="A22" s="25"/>
      <c r="B22" s="24" t="s">
        <v>28</v>
      </c>
      <c r="C22" s="24"/>
      <c r="D22" s="25"/>
      <c r="E22" s="25"/>
      <c r="F22" s="25"/>
      <c r="G22" s="25"/>
      <c r="H22" s="26"/>
      <c r="I22" s="25"/>
      <c r="J22" s="24"/>
      <c r="K22" s="25"/>
      <c r="L22" s="24"/>
      <c r="M22" s="23"/>
      <c r="N22" s="23"/>
    </row>
    <row r="23" spans="1:14" s="22" customFormat="1" ht="14" x14ac:dyDescent="0.3">
      <c r="A23" s="25"/>
      <c r="B23" s="24"/>
      <c r="C23" s="24"/>
      <c r="D23" s="25"/>
      <c r="E23" s="25"/>
      <c r="F23" s="25"/>
      <c r="G23" s="25"/>
      <c r="H23" s="26"/>
      <c r="I23" s="25"/>
      <c r="J23" s="24"/>
      <c r="K23" s="25"/>
      <c r="L23" s="24"/>
      <c r="M23" s="23"/>
      <c r="N23" s="23"/>
    </row>
    <row r="24" spans="1:14" s="22" customFormat="1" ht="14" x14ac:dyDescent="0.3">
      <c r="A24" s="25"/>
      <c r="B24" s="24"/>
      <c r="C24" s="24"/>
      <c r="D24" s="25"/>
      <c r="E24" s="25"/>
      <c r="F24" s="25"/>
      <c r="G24" s="25"/>
      <c r="H24" s="26"/>
      <c r="I24" s="25"/>
      <c r="J24" s="24"/>
      <c r="K24" s="25"/>
      <c r="L24" s="24"/>
      <c r="M24" s="23"/>
      <c r="N24" s="23"/>
    </row>
  </sheetData>
  <autoFilter ref="A4:M29" xr:uid="{00000000-0009-0000-0000-000003000000}"/>
  <mergeCells count="1">
    <mergeCell ref="A3:N3"/>
  </mergeCells>
  <pageMargins left="0.2" right="0.2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tabSelected="1" workbookViewId="0">
      <selection activeCell="K13" sqref="K13"/>
    </sheetView>
  </sheetViews>
  <sheetFormatPr defaultColWidth="8.90625" defaultRowHeight="14.5" x14ac:dyDescent="0.35"/>
  <cols>
    <col min="1" max="1" width="13.36328125" style="1" customWidth="1"/>
    <col min="2" max="2" width="8.90625" style="1"/>
    <col min="3" max="3" width="12.6328125" style="1" customWidth="1"/>
    <col min="4" max="13" width="8.90625" style="1"/>
    <col min="14" max="14" width="10.36328125" style="1" customWidth="1"/>
    <col min="15" max="16384" width="8.90625" style="1"/>
  </cols>
  <sheetData>
    <row r="1" spans="1:14" s="37" customFormat="1" ht="15.5" x14ac:dyDescent="0.35">
      <c r="A1" s="37" t="s">
        <v>90</v>
      </c>
    </row>
    <row r="2" spans="1:14" s="41" customFormat="1" ht="15" x14ac:dyDescent="0.3">
      <c r="A2" s="41" t="s">
        <v>89</v>
      </c>
    </row>
    <row r="3" spans="1:14" s="41" customFormat="1" ht="15" x14ac:dyDescent="0.3"/>
    <row r="4" spans="1:14" ht="15" x14ac:dyDescent="0.35">
      <c r="A4" s="60" t="s">
        <v>94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35">
      <c r="A5" s="7"/>
    </row>
    <row r="6" spans="1:14" x14ac:dyDescent="0.35">
      <c r="A6" s="57" t="s">
        <v>2</v>
      </c>
      <c r="B6" s="57" t="s">
        <v>57</v>
      </c>
      <c r="C6" s="62" t="s">
        <v>58</v>
      </c>
      <c r="D6" s="57" t="s">
        <v>59</v>
      </c>
      <c r="E6" s="57"/>
      <c r="F6" s="57"/>
      <c r="G6" s="57"/>
      <c r="H6" s="57" t="s">
        <v>60</v>
      </c>
      <c r="I6" s="57"/>
      <c r="J6" s="57"/>
      <c r="K6" s="57"/>
      <c r="L6" s="57" t="s">
        <v>61</v>
      </c>
      <c r="M6" s="57"/>
      <c r="N6" s="57"/>
    </row>
    <row r="7" spans="1:14" ht="28" x14ac:dyDescent="0.35">
      <c r="A7" s="57"/>
      <c r="B7" s="57"/>
      <c r="C7" s="62"/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62</v>
      </c>
      <c r="I7" s="38" t="s">
        <v>63</v>
      </c>
      <c r="J7" s="38" t="s">
        <v>64</v>
      </c>
      <c r="K7" s="38" t="s">
        <v>65</v>
      </c>
      <c r="L7" s="38" t="s">
        <v>62</v>
      </c>
      <c r="M7" s="38" t="s">
        <v>63</v>
      </c>
      <c r="N7" s="38" t="s">
        <v>64</v>
      </c>
    </row>
    <row r="8" spans="1:14" ht="15.5" x14ac:dyDescent="0.35">
      <c r="A8" s="5">
        <v>61</v>
      </c>
      <c r="B8" s="5">
        <v>2</v>
      </c>
      <c r="C8" s="3">
        <v>1</v>
      </c>
      <c r="D8" s="5"/>
      <c r="E8" s="3"/>
      <c r="F8" s="5"/>
      <c r="G8" s="3"/>
      <c r="H8" s="5"/>
      <c r="I8" s="3"/>
      <c r="J8" s="5">
        <v>1</v>
      </c>
      <c r="K8" s="3"/>
      <c r="L8" s="5"/>
      <c r="M8" s="3"/>
      <c r="N8" s="3"/>
    </row>
    <row r="9" spans="1:14" ht="15.5" x14ac:dyDescent="0.35">
      <c r="A9" s="5">
        <v>62</v>
      </c>
      <c r="B9" s="5">
        <v>10</v>
      </c>
      <c r="C9" s="3">
        <v>2</v>
      </c>
      <c r="D9" s="3"/>
      <c r="E9" s="3"/>
      <c r="F9" s="3"/>
      <c r="G9" s="3"/>
      <c r="H9" s="3"/>
      <c r="I9" s="3"/>
      <c r="J9" s="3">
        <v>1</v>
      </c>
      <c r="K9" s="3">
        <v>1</v>
      </c>
      <c r="L9" s="3">
        <v>1</v>
      </c>
      <c r="M9" s="3"/>
      <c r="N9" s="3">
        <v>2</v>
      </c>
    </row>
    <row r="10" spans="1:14" ht="15.5" x14ac:dyDescent="0.35">
      <c r="A10" s="5">
        <v>63</v>
      </c>
      <c r="B10" s="5">
        <v>6</v>
      </c>
      <c r="C10" s="3"/>
      <c r="D10" s="5"/>
      <c r="E10" s="3"/>
      <c r="F10" s="5"/>
      <c r="G10" s="3"/>
      <c r="H10" s="5"/>
      <c r="I10" s="3"/>
      <c r="J10" s="5"/>
      <c r="K10" s="3"/>
      <c r="L10" s="5"/>
      <c r="M10" s="3">
        <v>1</v>
      </c>
      <c r="N10" s="3"/>
    </row>
    <row r="11" spans="1:1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19" customFormat="1" x14ac:dyDescent="0.35">
      <c r="A15" s="38" t="s">
        <v>13</v>
      </c>
      <c r="B15" s="38">
        <f t="shared" ref="B15:N15" si="0">SUM(B8:B14)</f>
        <v>18</v>
      </c>
      <c r="C15" s="38">
        <f t="shared" si="0"/>
        <v>3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2</v>
      </c>
      <c r="K15" s="38">
        <f t="shared" si="0"/>
        <v>1</v>
      </c>
      <c r="L15" s="38">
        <f t="shared" si="0"/>
        <v>1</v>
      </c>
      <c r="M15" s="38">
        <f t="shared" si="0"/>
        <v>1</v>
      </c>
      <c r="N15" s="38">
        <f t="shared" si="0"/>
        <v>2</v>
      </c>
    </row>
  </sheetData>
  <mergeCells count="7">
    <mergeCell ref="A4:N4"/>
    <mergeCell ref="L6:N6"/>
    <mergeCell ref="A6:A7"/>
    <mergeCell ref="B6:B7"/>
    <mergeCell ref="C6:C7"/>
    <mergeCell ref="D6:G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Loaihinh NCKHSV</vt:lpstr>
      <vt:lpstr>NCKH-SV</vt:lpstr>
      <vt:lpstr>KQ NCKHSV</vt:lpstr>
      <vt:lpstr> Bai bao SV</vt:lpstr>
      <vt:lpstr>Giai thuong NCKHSV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 Phuong Nguyen</cp:lastModifiedBy>
  <cp:revision/>
  <dcterms:created xsi:type="dcterms:W3CDTF">2021-05-13T08:10:05Z</dcterms:created>
  <dcterms:modified xsi:type="dcterms:W3CDTF">2025-10-03T01:40:35Z</dcterms:modified>
</cp:coreProperties>
</file>