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0E11C266-721C-4D32-BA70-6E9B1F7B5AE3}" xr6:coauthVersionLast="47" xr6:coauthVersionMax="47" xr10:uidLastSave="{00000000-0000-0000-0000-000000000000}"/>
  <bookViews>
    <workbookView xWindow="-110" yWindow="-110" windowWidth="19420" windowHeight="10420" firstSheet="2" activeTab="2" xr2:uid="{37217053-2120-458F-B042-F0D98730752D}"/>
  </bookViews>
  <sheets>
    <sheet name="Cần thiết CDR 1" sheetId="1" r:id="rId1"/>
    <sheet name="CDR 1. Hien dat duoc" sheetId="3" r:id="rId2"/>
    <sheet name="CDR 1. Can dat duoc" sheetId="5" r:id="rId3"/>
    <sheet name="CĐR 2 -4 cần thiết" sheetId="8" r:id="rId4"/>
    <sheet name="CĐR 2- 4 Hiện đạt" sheetId="9" r:id="rId5"/>
    <sheet name="CĐR 2-4 Cần đạt" sheetId="10"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0" l="1"/>
  <c r="I4" i="10"/>
  <c r="I5" i="10"/>
  <c r="I6" i="10"/>
  <c r="I7" i="10"/>
  <c r="I8" i="10"/>
  <c r="I9" i="10"/>
  <c r="I10" i="10"/>
  <c r="I11" i="10"/>
  <c r="I12" i="10"/>
  <c r="I13" i="10"/>
  <c r="I14" i="10"/>
  <c r="I15" i="10"/>
  <c r="I16" i="10"/>
  <c r="I17" i="10"/>
  <c r="I18" i="10"/>
  <c r="I19" i="10"/>
  <c r="I20" i="10"/>
  <c r="I21" i="10"/>
  <c r="I22" i="10"/>
  <c r="I2" i="10"/>
  <c r="I3" i="9"/>
  <c r="I4" i="9"/>
  <c r="I5" i="9"/>
  <c r="I6" i="9"/>
  <c r="I7" i="9"/>
  <c r="I8" i="9"/>
  <c r="I9" i="9"/>
  <c r="I10" i="9"/>
  <c r="I11" i="9"/>
  <c r="I12" i="9"/>
  <c r="I13" i="9"/>
  <c r="I14" i="9"/>
  <c r="I15" i="9"/>
  <c r="I16" i="9"/>
  <c r="I17" i="9"/>
  <c r="I18" i="9"/>
  <c r="I19" i="9"/>
  <c r="I20" i="9"/>
  <c r="I21" i="9"/>
  <c r="I22" i="9"/>
  <c r="I2" i="9"/>
  <c r="I3" i="8"/>
  <c r="I4" i="8"/>
  <c r="I5" i="8"/>
  <c r="I6" i="8"/>
  <c r="I7" i="8"/>
  <c r="I8" i="8"/>
  <c r="I9" i="8"/>
  <c r="I10" i="8"/>
  <c r="I11" i="8"/>
  <c r="I12" i="8"/>
  <c r="I13" i="8"/>
  <c r="I14" i="8"/>
  <c r="I15" i="8"/>
  <c r="I16" i="8"/>
  <c r="I17" i="8"/>
  <c r="I18" i="8"/>
  <c r="I19" i="8"/>
  <c r="I20" i="8"/>
  <c r="I21" i="8"/>
  <c r="I22" i="8"/>
  <c r="I2" i="8"/>
  <c r="F10" i="5"/>
  <c r="F9" i="5"/>
  <c r="F8" i="5"/>
  <c r="F7" i="5"/>
  <c r="F6" i="5"/>
  <c r="F5" i="5"/>
  <c r="F18" i="5"/>
  <c r="F17" i="5"/>
  <c r="F16" i="5"/>
  <c r="F15" i="5"/>
  <c r="F14" i="5"/>
  <c r="F13" i="5"/>
  <c r="F12" i="5"/>
  <c r="F23" i="5"/>
  <c r="F22" i="5"/>
  <c r="F21" i="5"/>
  <c r="F20" i="5"/>
  <c r="F9" i="3"/>
  <c r="F8" i="3"/>
  <c r="F7" i="3"/>
  <c r="F6" i="3"/>
  <c r="F5" i="3"/>
  <c r="F4" i="3"/>
  <c r="F17" i="3"/>
  <c r="F16" i="3"/>
  <c r="F15" i="3"/>
  <c r="F14" i="3"/>
  <c r="F13" i="3"/>
  <c r="F12" i="3"/>
  <c r="F11" i="3"/>
  <c r="F22" i="3"/>
  <c r="F21" i="3"/>
  <c r="F20" i="3"/>
  <c r="F19" i="3"/>
  <c r="F20" i="1"/>
  <c r="F21" i="1"/>
  <c r="F22" i="1"/>
  <c r="F11" i="1"/>
  <c r="F12" i="1"/>
  <c r="F13" i="1"/>
  <c r="F14" i="1"/>
  <c r="F15" i="1"/>
  <c r="F16" i="1"/>
  <c r="F17" i="1"/>
  <c r="F4" i="1"/>
  <c r="F5" i="1"/>
  <c r="F6" i="1"/>
  <c r="F7" i="1"/>
  <c r="F8" i="1"/>
  <c r="F9" i="1"/>
  <c r="F19" i="1"/>
</calcChain>
</file>

<file path=xl/sharedStrings.xml><?xml version="1.0" encoding="utf-8"?>
<sst xmlns="http://schemas.openxmlformats.org/spreadsheetml/2006/main" count="231" uniqueCount="55">
  <si>
    <t>Ý kiến</t>
  </si>
  <si>
    <t>2.3. Giáo viên cốt cán, Giáo viên</t>
  </si>
  <si>
    <t>2.4. Giảng viên, Nhà khoa học, chuyên gia</t>
  </si>
  <si>
    <t>2.5. Cựu sinh viên</t>
  </si>
  <si>
    <t>2.6. Sinh viên</t>
  </si>
  <si>
    <t>- Áp dụng những kiến thức, kĩ năng trong giáo dục hòa nhập đối với trẻ em có nhu cầu đặc biệt</t>
  </si>
  <si>
    <t>- Áp dụng những kiến thức, kĩ năng vào việc lập kế hoạch, phát triển chương trình giáo dục mầm non</t>
  </si>
  <si>
    <t>- Áp dụng những vấn đề về đánh giá, kiểm định chất lượng giáo dục mầm non</t>
  </si>
  <si>
    <t>- Hiểu được một số xu hướng giáo dục mầm non tiên tiến</t>
  </si>
  <si>
    <t>- Vận dụng được các kiến thức về vệ sinh trẻ em, bệnh học trẻ em, dinh dưỡng trẻ em vào các hoạt động chăm sóc, nuôi dưỡng trẻ</t>
  </si>
  <si>
    <t>- Vận dụng được các kiến thức, kĩ năng để thiết kế và tổ chức các hoạt động phát triển ngôn ngữ cho trẻ</t>
  </si>
  <si>
    <t>- Vận dụng được các kiến thức, kĩ năng để thiết kế và tổ chức các hoạt động phát triển nhận thức cho trẻ</t>
  </si>
  <si>
    <t>- Vận dụng được các kiến thức, kĩ năng để thiết kế và tổ chức các hoạt động phát triển thẩm mỹ cho trẻ</t>
  </si>
  <si>
    <t>- Vận dụng được các kiến thức, kĩ năng để thiết kế và tổ chức các hoạt động phát triển thể chất cho trẻ</t>
  </si>
  <si>
    <t>- Vận dụng được các kiến thức, kĩ năng để thiết kế và tổ chức hoạt động vui chơi cho trẻ</t>
  </si>
  <si>
    <t>- Vận dụng được các kiến thức, kĩ năng để tổ chức các hoạt động phát triển tình cảm và kĩ năng xã hội cho trẻ</t>
  </si>
  <si>
    <t>1.1.1. Hiểu được các quan điểm, đường lối của Đảng; tư tưởng Hồ Chí Minh.</t>
  </si>
  <si>
    <t>1.1.2. Hiểu được kiến thức tâm lý học- giáo dục học đại cương.</t>
  </si>
  <si>
    <t>1.1.3. Áp dụng kiến thức về tin học và ngoại ngữ vào hoạt động học tập và nghiên cứu.</t>
  </si>
  <si>
    <t>1.2.1. Áp dụng được kiến thức nền tảng và chuyên sâu của khoa học tâm lý - giáo dục vào các hoạt động giáo dục mầm non.</t>
  </si>
  <si>
    <t>1.2.2.Vận dụng được kiến thức về toán học, văn học, âm nhạc, nghệ thuật tạo hình, môi trường và con người vào các hoạt động giáo dục mầm non để tự phát triển năng lực nghề nghiệp.</t>
  </si>
  <si>
    <t>1.2.3. Sử dụng được ICT trong các hoạt động học tập, nghiên cứu và thiết kế các hoạt động giảo dục về giáo dục mầm non.</t>
  </si>
  <si>
    <t>Giá trị TB</t>
  </si>
  <si>
    <t>1.3.2. Áp dụng những thành tựu mới của khoa học giáo dục mầm non.</t>
  </si>
  <si>
    <t>1.3.1. Vận dụng hệ thống kiến thức vào hoạt động học tập và rèn luyện nghề</t>
  </si>
  <si>
    <t>MỨC ĐỘ KÝ NĂNG CẦN ĐẠT</t>
  </si>
  <si>
    <t>MỨC ĐỘ KỸ NĂNG HIỆN ĐẠT</t>
  </si>
  <si>
    <t>2.1. Lãnh đạo Sở GDĐT/Phòng GDĐT, BGH trường phổ thông</t>
  </si>
  <si>
    <t>2.2. Chuyên viên Sở GDĐT/Phòng GDĐT, Tổ trưởng chuyên môn</t>
  </si>
  <si>
    <t>2.1.1. Có phẩm chất chính trị, có trách nhiệm công dân</t>
  </si>
  <si>
    <t>Điểm TB</t>
  </si>
  <si>
    <t>2.1.2. Đáp ứng yêu cầu về đạo đức nghề nghiệp của nhà giáo dục mầm non</t>
  </si>
  <si>
    <t>2.2.1. Nhận diện được mối quan hệ về bối cảnh xã hội và giáo dục mầm non tại địa phương.</t>
  </si>
  <si>
    <t>2.2.2. Phân tích và giải quyết được các vấn đề liên quan đến giáo dục mầm non</t>
  </si>
  <si>
    <t>2.2.3. Hiểu được công tác phối hợp của nhà trường với gia đình và xã hội đối với giáo dục trẻ mầm non</t>
  </si>
  <si>
    <t>2.3.1. Có khả năng phát hiện vấn đề nghiên cứu về giáo dục mầm non</t>
  </si>
  <si>
    <t>2.3.2. Áp dụng được kiến thức, kĩ năng nghiên cứu khoa học giáo dục vào giải quyết vấn đề nghiên cứu giáo dục mầm non</t>
  </si>
  <si>
    <t>2.4.1. Lập kế hoạch và quản lí hoạt động giáo dục mầm non</t>
  </si>
  <si>
    <t>2.4.2. Thực hiện hoạt động hiệu quả</t>
  </si>
  <si>
    <t>2.4.3. Xử lý được các tình huống sư phạm trong giáo dục mầm non</t>
  </si>
  <si>
    <t>3.1.1. Có khả năng thành lập và vận hành các nhóm cộng tác trong học tập, nghiên cứu khoa học về giáo dục mầm non</t>
  </si>
  <si>
    <t>3.1.2. Có khả năng lãnh đạo và phát triển các nhóm cộng tác trong hoạt động học tập và nghiên cứu về giáo dục mầm non</t>
  </si>
  <si>
    <t>3.2.1. Xác định được cấu trúc, nội dung, cách thức, phương tiện giao tiếp phù hợp với hoạt động giáo dục mầm non</t>
  </si>
  <si>
    <t xml:space="preserve">3.2.2. Thể hiện được sự giao tiếp phù hợp, tự tin khi tương tác với các lực lượng giáo dục khác nhau </t>
  </si>
  <si>
    <t>3.3.1. Có thể đọc hiểu tiếng Anh để hỗ trợ công việc chuyên môn.</t>
  </si>
  <si>
    <t>3.3.2. Có thể giao tiếp bằng Tiếng Anh trong môi trường công tác</t>
  </si>
  <si>
    <t>4.1.1. Xác định được vai trò và trách nhiệm của người làm công tác giáo dục mầm non</t>
  </si>
  <si>
    <t>4.2. Có năng lực hình thành ý tưởng, thiết kế, thực hiện và đánh giá các hoạt động về giáo dục mầm non.</t>
  </si>
  <si>
    <t>4.2.1. Thể hiện khả năng hình thành ý tưởng trong thực tiễn hoạt động</t>
  </si>
  <si>
    <t>4.2.2. Thiết kế và thực hiện được các hoạt động về giáo dục mầm non</t>
  </si>
  <si>
    <t>4.2.3. Đánh giá và cải tiến được các hoạt động về giáo dục mầm non</t>
  </si>
  <si>
    <t>Tổng cộng</t>
  </si>
  <si>
    <t>Mức độ cần thiết</t>
  </si>
  <si>
    <t>Chuẩn đầu ra</t>
  </si>
  <si>
    <t>Vận dụng được các kiến thức, kĩ năng để thiết kế và tổ chức các hoạt động phát triển nhận thức cho trẻ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</si>
</sst>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2"/>
      <name val="Times New Roman"/>
      <family val="1"/>
    </font>
    <font>
      <sz val="12"/>
      <name val="Times New Roman"/>
      <family val="1"/>
    </font>
    <font>
      <b/>
      <sz val="12"/>
      <color rgb="FFFF0000"/>
      <name val="Times New Roman"/>
      <family val="1"/>
    </font>
    <font>
      <b/>
      <sz val="11"/>
      <color rgb="FFFF0000"/>
      <name val="Source Sans Pro"/>
      <family val="2"/>
    </font>
    <font>
      <b/>
      <sz val="11"/>
      <color rgb="FFFF0000"/>
      <name val="Times New Roman"/>
      <family val="1"/>
    </font>
    <font>
      <sz val="11"/>
      <color theme="1"/>
      <name val="Times New Roman"/>
      <family val="1"/>
    </font>
    <font>
      <b/>
      <sz val="12"/>
      <color theme="4"/>
      <name val="Times New Roman"/>
      <family val="1"/>
    </font>
    <font>
      <sz val="12"/>
      <name val="Times New Roman"/>
    </font>
    <font>
      <sz val="12"/>
      <color rgb="FFFF0000"/>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30">
    <xf numFmtId="0" fontId="0" fillId="0" borderId="0" xfId="0"/>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vertical="center" wrapText="1"/>
    </xf>
    <xf numFmtId="0" fontId="4" fillId="0" borderId="0" xfId="0" applyFont="1"/>
    <xf numFmtId="2" fontId="1" fillId="0" borderId="1" xfId="0" applyNumberFormat="1" applyFont="1" applyBorder="1" applyAlignment="1">
      <alignment horizontal="center" vertical="center"/>
    </xf>
    <xf numFmtId="2" fontId="1" fillId="2" borderId="1" xfId="0" applyNumberFormat="1" applyFont="1" applyFill="1" applyBorder="1" applyAlignment="1">
      <alignment horizontal="center" vertical="center"/>
    </xf>
    <xf numFmtId="2" fontId="2" fillId="0" borderId="1" xfId="0" applyNumberFormat="1" applyFont="1" applyBorder="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2"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5" fillId="0" borderId="0" xfId="0" applyFont="1" applyAlignment="1">
      <alignment vertical="center"/>
    </xf>
    <xf numFmtId="0" fontId="3" fillId="0" borderId="1" xfId="0" applyFont="1" applyBorder="1" applyAlignment="1">
      <alignment vertical="center" wrapText="1"/>
    </xf>
    <xf numFmtId="0" fontId="6" fillId="0" borderId="0" xfId="0" applyFont="1" applyAlignment="1">
      <alignment vertical="center"/>
    </xf>
    <xf numFmtId="2" fontId="7" fillId="0" borderId="1" xfId="0" applyNumberFormat="1" applyFont="1" applyBorder="1"/>
    <xf numFmtId="2"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0" fillId="0" borderId="2" xfId="0" applyBorder="1" applyAlignment="1">
      <alignment horizontal="center"/>
    </xf>
    <xf numFmtId="0" fontId="1" fillId="0" borderId="1" xfId="0" applyFont="1" applyBorder="1"/>
    <xf numFmtId="0" fontId="1" fillId="0" borderId="0" xfId="0" applyFont="1"/>
    <xf numFmtId="0" fontId="8" fillId="0" borderId="1" xfId="0" applyFont="1" applyBorder="1"/>
    <xf numFmtId="0" fontId="8" fillId="0" borderId="1" xfId="0" applyFont="1" applyBorder="1"/>
    <xf numFmtId="2" fontId="8" fillId="0" borderId="1" xfId="0" applyNumberFormat="1" applyFont="1" applyBorder="1"/>
    <xf numFmtId="2" fontId="0" fillId="0" borderId="0" xfId="0" applyNumberFormat="1"/>
    <xf numFmtId="2" fontId="1" fillId="0" borderId="1" xfId="0" applyNumberFormat="1" applyFont="1" applyBorder="1"/>
    <xf numFmtId="2" fontId="9" fillId="0" borderId="1" xfId="0" applyNumberFormat="1" applyFont="1" applyBorder="1"/>
  </cellXfs>
  <cellStyles count="1">
    <cellStyle name="Bình thường"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Chủ đề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D8C5A-FCF5-4B23-A8CA-D8E6EDFF7222}">
  <dimension ref="A2:F22"/>
  <sheetViews>
    <sheetView topLeftCell="A10" workbookViewId="0">
      <selection activeCell="J9" sqref="J9"/>
    </sheetView>
  </sheetViews>
  <sheetFormatPr defaultRowHeight="14.5" x14ac:dyDescent="0.35"/>
  <cols>
    <col min="1" max="1" width="75.7265625" customWidth="1"/>
  </cols>
  <sheetData>
    <row r="2" spans="1:6" x14ac:dyDescent="0.35">
      <c r="B2" s="21" t="s">
        <v>52</v>
      </c>
      <c r="C2" s="21"/>
      <c r="D2" s="21"/>
      <c r="E2" s="21"/>
    </row>
    <row r="3" spans="1:6" ht="124" x14ac:dyDescent="0.35">
      <c r="A3" s="2" t="s">
        <v>53</v>
      </c>
      <c r="B3" s="3" t="s">
        <v>1</v>
      </c>
      <c r="C3" s="3" t="s">
        <v>2</v>
      </c>
      <c r="D3" s="3" t="s">
        <v>3</v>
      </c>
      <c r="E3" s="3" t="s">
        <v>4</v>
      </c>
      <c r="F3" s="3" t="s">
        <v>22</v>
      </c>
    </row>
    <row r="4" spans="1:6" ht="15.5" x14ac:dyDescent="0.35">
      <c r="A4" s="1" t="s">
        <v>16</v>
      </c>
      <c r="B4" s="7">
        <v>4.0655736923217773</v>
      </c>
      <c r="C4" s="7">
        <v>4.6428570747375488</v>
      </c>
      <c r="D4" s="8">
        <v>3.2000000476837158</v>
      </c>
      <c r="E4" s="7">
        <v>3.985074520111084</v>
      </c>
      <c r="F4" s="7">
        <f t="shared" ref="F4:F9" si="0">AVERAGE(B4:E4)</f>
        <v>3.9733763337135315</v>
      </c>
    </row>
    <row r="5" spans="1:6" ht="15.5" x14ac:dyDescent="0.35">
      <c r="A5" s="1" t="s">
        <v>17</v>
      </c>
      <c r="B5" s="7">
        <v>3.8793103694915771</v>
      </c>
      <c r="C5" s="7">
        <v>4.7857141494750977</v>
      </c>
      <c r="D5" s="8">
        <v>3.2000000476837158</v>
      </c>
      <c r="E5" s="7">
        <v>4.1002278327941895</v>
      </c>
      <c r="F5" s="7">
        <f t="shared" si="0"/>
        <v>3.991313099861145</v>
      </c>
    </row>
    <row r="6" spans="1:6" ht="15.5" x14ac:dyDescent="0.35">
      <c r="A6" s="1" t="s">
        <v>18</v>
      </c>
      <c r="B6" s="7">
        <v>3.6551723480224609</v>
      </c>
      <c r="C6" s="7">
        <v>4.5714287757873535</v>
      </c>
      <c r="D6" s="8">
        <v>3.75</v>
      </c>
      <c r="E6" s="7">
        <v>4.0864486694335938</v>
      </c>
      <c r="F6" s="7">
        <f t="shared" si="0"/>
        <v>4.0157624483108521</v>
      </c>
    </row>
    <row r="7" spans="1:6" ht="15.5" x14ac:dyDescent="0.35">
      <c r="A7" s="1" t="s">
        <v>19</v>
      </c>
      <c r="B7" s="7">
        <v>3.7894737720489502</v>
      </c>
      <c r="C7" s="7">
        <v>4.7857141494750977</v>
      </c>
      <c r="D7" s="8">
        <v>3.75</v>
      </c>
      <c r="E7" s="7">
        <v>4.1740140914916992</v>
      </c>
      <c r="F7" s="7">
        <f t="shared" si="0"/>
        <v>4.1248005032539368</v>
      </c>
    </row>
    <row r="8" spans="1:6" ht="15.5" x14ac:dyDescent="0.35">
      <c r="A8" s="1" t="s">
        <v>20</v>
      </c>
      <c r="B8" s="7">
        <v>4.0344829559326172</v>
      </c>
      <c r="C8" s="7">
        <v>4.8571429252624512</v>
      </c>
      <c r="D8" s="8">
        <v>4</v>
      </c>
      <c r="E8" s="7">
        <v>4.1990523338317871</v>
      </c>
      <c r="F8" s="7">
        <f t="shared" si="0"/>
        <v>4.2726695537567139</v>
      </c>
    </row>
    <row r="9" spans="1:6" ht="15.5" x14ac:dyDescent="0.35">
      <c r="A9" s="1" t="s">
        <v>21</v>
      </c>
      <c r="B9" s="7">
        <v>3.8909091949462891</v>
      </c>
      <c r="C9" s="7">
        <v>4.5714287757873535</v>
      </c>
      <c r="D9" s="8">
        <v>2.5999999046325684</v>
      </c>
      <c r="E9" s="7">
        <v>4.0454545021057129</v>
      </c>
      <c r="F9" s="7">
        <f t="shared" si="0"/>
        <v>3.776948094367981</v>
      </c>
    </row>
    <row r="10" spans="1:6" ht="15.5" x14ac:dyDescent="0.35">
      <c r="A10" s="6" t="s">
        <v>24</v>
      </c>
      <c r="B10" s="7"/>
      <c r="C10" s="7"/>
      <c r="D10" s="8"/>
      <c r="E10" s="7"/>
      <c r="F10" s="7"/>
    </row>
    <row r="11" spans="1:6" ht="15.5" x14ac:dyDescent="0.35">
      <c r="A11" s="1" t="s">
        <v>9</v>
      </c>
      <c r="B11" s="7">
        <v>3.8421051502227783</v>
      </c>
      <c r="C11" s="7">
        <v>4.8571429252624512</v>
      </c>
      <c r="D11" s="8">
        <v>3</v>
      </c>
      <c r="E11" s="7">
        <v>4.2166666984558105</v>
      </c>
      <c r="F11" s="7">
        <f t="shared" ref="F11:F17" si="1">AVERAGE(B11:E11)</f>
        <v>3.97897869348526</v>
      </c>
    </row>
    <row r="12" spans="1:6" ht="15.5" x14ac:dyDescent="0.35">
      <c r="A12" s="1" t="s">
        <v>10</v>
      </c>
      <c r="B12" s="7">
        <v>4.0181818008422852</v>
      </c>
      <c r="C12" s="7">
        <v>4.8571429252624512</v>
      </c>
      <c r="D12" s="8">
        <v>4.25</v>
      </c>
      <c r="E12" s="7">
        <v>4.190709114074707</v>
      </c>
      <c r="F12" s="7">
        <f t="shared" si="1"/>
        <v>4.3290084600448608</v>
      </c>
    </row>
    <row r="13" spans="1:6" ht="15.5" x14ac:dyDescent="0.35">
      <c r="A13" s="1" t="s">
        <v>54</v>
      </c>
      <c r="B13" s="7">
        <v>4.092592716217041</v>
      </c>
      <c r="C13" s="7">
        <v>4.8571429252624512</v>
      </c>
      <c r="D13" s="8">
        <v>3</v>
      </c>
      <c r="E13" s="7">
        <v>4.2425742149353027</v>
      </c>
      <c r="F13" s="7">
        <f t="shared" si="1"/>
        <v>4.0480774641036987</v>
      </c>
    </row>
    <row r="14" spans="1:6" ht="15.5" x14ac:dyDescent="0.35">
      <c r="A14" s="1" t="s">
        <v>12</v>
      </c>
      <c r="B14" s="7">
        <v>4.132075309753418</v>
      </c>
      <c r="C14" s="7">
        <v>4.8571429252624512</v>
      </c>
      <c r="D14" s="8">
        <v>3</v>
      </c>
      <c r="E14" s="7">
        <v>4.211822509765625</v>
      </c>
      <c r="F14" s="7">
        <f t="shared" si="1"/>
        <v>4.0502601861953735</v>
      </c>
    </row>
    <row r="15" spans="1:6" ht="15.5" x14ac:dyDescent="0.35">
      <c r="A15" s="1" t="s">
        <v>13</v>
      </c>
      <c r="B15" s="7">
        <v>4.1607141494750977</v>
      </c>
      <c r="C15" s="7">
        <v>4.9285712242126465</v>
      </c>
      <c r="D15" s="8">
        <v>2.7999999523162842</v>
      </c>
      <c r="E15" s="7">
        <v>4.2093596458435059</v>
      </c>
      <c r="F15" s="7">
        <f t="shared" si="1"/>
        <v>4.0246612429618835</v>
      </c>
    </row>
    <row r="16" spans="1:6" ht="15.5" x14ac:dyDescent="0.35">
      <c r="A16" s="1" t="s">
        <v>14</v>
      </c>
      <c r="B16" s="7">
        <v>3.9310345649719238</v>
      </c>
      <c r="C16" s="7">
        <v>4.8571429252624512</v>
      </c>
      <c r="D16" s="8">
        <v>3</v>
      </c>
      <c r="E16" s="7">
        <v>4.2279410362243652</v>
      </c>
      <c r="F16" s="7">
        <f t="shared" si="1"/>
        <v>4.0040296316146851</v>
      </c>
    </row>
    <row r="17" spans="1:6" ht="15.5" x14ac:dyDescent="0.35">
      <c r="A17" s="1" t="s">
        <v>15</v>
      </c>
      <c r="B17" s="7">
        <v>4.2407407760620117</v>
      </c>
      <c r="C17" s="7">
        <v>4.9230771064758301</v>
      </c>
      <c r="D17" s="8">
        <v>3.5</v>
      </c>
      <c r="E17" s="7">
        <v>4.1791043281555176</v>
      </c>
      <c r="F17" s="7">
        <f t="shared" si="1"/>
        <v>4.2107305526733398</v>
      </c>
    </row>
    <row r="18" spans="1:6" ht="15.5" x14ac:dyDescent="0.35">
      <c r="A18" s="4" t="s">
        <v>23</v>
      </c>
      <c r="B18" s="5"/>
      <c r="C18" s="5"/>
      <c r="D18" s="5"/>
      <c r="E18" s="5"/>
      <c r="F18" s="5"/>
    </row>
    <row r="19" spans="1:6" ht="15.5" x14ac:dyDescent="0.35">
      <c r="A19" s="1" t="s">
        <v>5</v>
      </c>
      <c r="B19" s="7">
        <v>3.8679244518280029</v>
      </c>
      <c r="C19" s="7">
        <v>4.4615383148193359</v>
      </c>
      <c r="D19" s="8">
        <v>3.2000000476837158</v>
      </c>
      <c r="E19" s="7">
        <v>4.2224998474121094</v>
      </c>
      <c r="F19" s="7">
        <f>AVERAGE(B19:E19)</f>
        <v>3.937990665435791</v>
      </c>
    </row>
    <row r="20" spans="1:6" ht="15.5" x14ac:dyDescent="0.35">
      <c r="A20" s="1" t="s">
        <v>6</v>
      </c>
      <c r="B20" s="7">
        <v>3.9090909957885742</v>
      </c>
      <c r="C20" s="7">
        <v>4.615384578704834</v>
      </c>
      <c r="D20" s="8">
        <v>2.5</v>
      </c>
      <c r="E20" s="7">
        <v>4.1083121299743652</v>
      </c>
      <c r="F20" s="7">
        <f>AVERAGE(B20:E20)</f>
        <v>3.7831969261169434</v>
      </c>
    </row>
    <row r="21" spans="1:6" ht="15.5" x14ac:dyDescent="0.35">
      <c r="A21" s="1" t="s">
        <v>7</v>
      </c>
      <c r="B21" s="7">
        <v>3.9259259700775146</v>
      </c>
      <c r="C21" s="7">
        <v>4.384615421295166</v>
      </c>
      <c r="D21" s="8">
        <v>3.4000000953674316</v>
      </c>
      <c r="E21" s="7">
        <v>4.1464648246765137</v>
      </c>
      <c r="F21" s="7">
        <f>AVERAGE(B21:E21)</f>
        <v>3.9642515778541565</v>
      </c>
    </row>
    <row r="22" spans="1:6" ht="15.5" x14ac:dyDescent="0.35">
      <c r="A22" s="1" t="s">
        <v>8</v>
      </c>
      <c r="B22" s="7">
        <v>3.9629628658294678</v>
      </c>
      <c r="C22" s="7">
        <v>4.4615383148193359</v>
      </c>
      <c r="D22" s="8">
        <v>2.5</v>
      </c>
      <c r="E22" s="7">
        <v>4.1478695869445801</v>
      </c>
      <c r="F22" s="7">
        <f>AVERAGE(B22:E22)</f>
        <v>3.7680926918983459</v>
      </c>
    </row>
  </sheetData>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3FD4-7CD3-4D78-AE35-3F29BE688357}">
  <dimension ref="A2:F23"/>
  <sheetViews>
    <sheetView topLeftCell="A4" workbookViewId="0">
      <selection activeCell="F4" sqref="F4"/>
    </sheetView>
  </sheetViews>
  <sheetFormatPr defaultRowHeight="14.5" x14ac:dyDescent="0.35"/>
  <cols>
    <col min="1" max="1" width="75.7265625" customWidth="1"/>
  </cols>
  <sheetData>
    <row r="2" spans="1:6" x14ac:dyDescent="0.35">
      <c r="B2" s="21" t="s">
        <v>26</v>
      </c>
      <c r="C2" s="21"/>
      <c r="D2" s="21"/>
      <c r="E2" s="21"/>
      <c r="F2" s="21"/>
    </row>
    <row r="3" spans="1:6" ht="124" x14ac:dyDescent="0.35">
      <c r="A3" s="13" t="s">
        <v>0</v>
      </c>
      <c r="B3" s="10" t="s">
        <v>1</v>
      </c>
      <c r="C3" s="10" t="s">
        <v>2</v>
      </c>
      <c r="D3" s="10" t="s">
        <v>3</v>
      </c>
      <c r="E3" s="10" t="s">
        <v>4</v>
      </c>
      <c r="F3" s="10" t="s">
        <v>22</v>
      </c>
    </row>
    <row r="4" spans="1:6" ht="15.5" x14ac:dyDescent="0.35">
      <c r="A4" s="14" t="s">
        <v>16</v>
      </c>
      <c r="B4" s="9">
        <v>2.5373134613037109</v>
      </c>
      <c r="C4" s="9">
        <v>2.6428570747375488</v>
      </c>
      <c r="D4" s="9">
        <v>3.5</v>
      </c>
      <c r="E4" s="9">
        <v>2.7081544399261475</v>
      </c>
      <c r="F4" s="18">
        <f t="shared" ref="F4:F9" si="0">AVERAGE(B4:E4)</f>
        <v>2.8470812439918518</v>
      </c>
    </row>
    <row r="5" spans="1:6" ht="15.5" x14ac:dyDescent="0.35">
      <c r="A5" s="14" t="s">
        <v>17</v>
      </c>
      <c r="B5" s="9">
        <v>2.1269841194152832</v>
      </c>
      <c r="C5" s="9">
        <v>2.461538553237915</v>
      </c>
      <c r="D5" s="9">
        <v>3.3333332538604736</v>
      </c>
      <c r="E5" s="9">
        <v>2.6087963581085205</v>
      </c>
      <c r="F5" s="18">
        <f t="shared" si="0"/>
        <v>2.6326630711555481</v>
      </c>
    </row>
    <row r="6" spans="1:6" ht="15.5" x14ac:dyDescent="0.35">
      <c r="A6" s="14" t="s">
        <v>18</v>
      </c>
      <c r="B6" s="9">
        <v>2.3166666030883789</v>
      </c>
      <c r="C6" s="9">
        <v>2.2857143878936768</v>
      </c>
      <c r="D6" s="9">
        <v>4.6666665077209473</v>
      </c>
      <c r="E6" s="9">
        <v>2.7382075786590576</v>
      </c>
      <c r="F6" s="18">
        <f t="shared" si="0"/>
        <v>3.0018137693405151</v>
      </c>
    </row>
    <row r="7" spans="1:6" ht="15.5" x14ac:dyDescent="0.35">
      <c r="A7" s="14" t="s">
        <v>19</v>
      </c>
      <c r="B7" s="9">
        <v>2.7719297409057617</v>
      </c>
      <c r="C7" s="9">
        <v>3.2142856121063232</v>
      </c>
      <c r="D7" s="9">
        <v>2.5</v>
      </c>
      <c r="E7" s="9">
        <v>2.8416075706481934</v>
      </c>
      <c r="F7" s="18">
        <f t="shared" si="0"/>
        <v>2.8319557309150696</v>
      </c>
    </row>
    <row r="8" spans="1:6" ht="15.5" x14ac:dyDescent="0.35">
      <c r="A8" s="14" t="s">
        <v>20</v>
      </c>
      <c r="B8" s="9">
        <v>2.9152543544769287</v>
      </c>
      <c r="C8" s="9">
        <v>3.3571429252624512</v>
      </c>
      <c r="D8" s="9">
        <v>3.25</v>
      </c>
      <c r="E8" s="9">
        <v>2.9589371681213379</v>
      </c>
      <c r="F8" s="18">
        <f t="shared" si="0"/>
        <v>3.1203336119651794</v>
      </c>
    </row>
    <row r="9" spans="1:6" ht="15.5" x14ac:dyDescent="0.35">
      <c r="A9" s="14" t="s">
        <v>21</v>
      </c>
      <c r="B9" s="9">
        <v>2.6779661178588867</v>
      </c>
      <c r="C9" s="9">
        <v>3.2142856121063232</v>
      </c>
      <c r="D9" s="9">
        <v>3.6666667461395264</v>
      </c>
      <c r="E9" s="9">
        <v>2.8378379344940186</v>
      </c>
      <c r="F9" s="18">
        <f t="shared" si="0"/>
        <v>3.0991891026496887</v>
      </c>
    </row>
    <row r="10" spans="1:6" ht="15.5" x14ac:dyDescent="0.35">
      <c r="A10" s="15" t="s">
        <v>24</v>
      </c>
      <c r="B10" s="11"/>
      <c r="C10" s="11"/>
      <c r="D10" s="12"/>
      <c r="E10" s="11"/>
      <c r="F10" s="19"/>
    </row>
    <row r="11" spans="1:6" ht="15.5" x14ac:dyDescent="0.35">
      <c r="A11" s="14" t="s">
        <v>9</v>
      </c>
      <c r="B11" s="9">
        <v>2.4827585220336914</v>
      </c>
      <c r="C11" s="9">
        <v>3.2857143878936768</v>
      </c>
      <c r="D11" s="9">
        <v>3.6666667461395264</v>
      </c>
      <c r="E11" s="9">
        <v>2.92555832862854</v>
      </c>
      <c r="F11" s="18">
        <f t="shared" ref="F11:F17" si="1">AVERAGE(B11:E11)</f>
        <v>3.0901744961738586</v>
      </c>
    </row>
    <row r="12" spans="1:6" ht="15.5" x14ac:dyDescent="0.35">
      <c r="A12" s="14" t="s">
        <v>10</v>
      </c>
      <c r="B12" s="9">
        <v>2.6964285373687744</v>
      </c>
      <c r="C12" s="9">
        <v>3.230769157409668</v>
      </c>
      <c r="D12" s="9">
        <v>2.75</v>
      </c>
      <c r="E12" s="9">
        <v>2.9641942977905273</v>
      </c>
      <c r="F12" s="18">
        <f t="shared" si="1"/>
        <v>2.9103479981422424</v>
      </c>
    </row>
    <row r="13" spans="1:6" ht="15.5" x14ac:dyDescent="0.35">
      <c r="A13" s="14" t="s">
        <v>11</v>
      </c>
      <c r="B13" s="9">
        <v>2.7796609401702881</v>
      </c>
      <c r="C13" s="9">
        <v>3.384615421295166</v>
      </c>
      <c r="D13" s="9">
        <v>3.6666667461395264</v>
      </c>
      <c r="E13" s="9">
        <v>2.9619288444519043</v>
      </c>
      <c r="F13" s="18">
        <f t="shared" si="1"/>
        <v>3.1982179880142212</v>
      </c>
    </row>
    <row r="14" spans="1:6" ht="15.5" x14ac:dyDescent="0.35">
      <c r="A14" s="14" t="s">
        <v>12</v>
      </c>
      <c r="B14" s="9">
        <v>2.8571429252624512</v>
      </c>
      <c r="C14" s="9">
        <v>3.384615421295166</v>
      </c>
      <c r="D14" s="9">
        <v>2.5</v>
      </c>
      <c r="E14" s="9">
        <v>2.9614396095275879</v>
      </c>
      <c r="F14" s="18">
        <f t="shared" si="1"/>
        <v>2.9257994890213013</v>
      </c>
    </row>
    <row r="15" spans="1:6" ht="15.5" x14ac:dyDescent="0.35">
      <c r="A15" s="14" t="s">
        <v>13</v>
      </c>
      <c r="B15" s="9">
        <v>2.8909091949462891</v>
      </c>
      <c r="C15" s="9">
        <v>3.2857143878936768</v>
      </c>
      <c r="D15" s="9">
        <v>3.3333332538604736</v>
      </c>
      <c r="E15" s="9">
        <v>2.9568526744842529</v>
      </c>
      <c r="F15" s="18">
        <f t="shared" si="1"/>
        <v>3.1167023777961731</v>
      </c>
    </row>
    <row r="16" spans="1:6" ht="15.5" x14ac:dyDescent="0.35">
      <c r="A16" s="14" t="s">
        <v>14</v>
      </c>
      <c r="B16" s="9">
        <v>2.563636302947998</v>
      </c>
      <c r="C16" s="9">
        <v>3.2142856121063232</v>
      </c>
      <c r="D16" s="9">
        <v>3</v>
      </c>
      <c r="E16" s="9">
        <v>3.0201005935668945</v>
      </c>
      <c r="F16" s="18">
        <f t="shared" si="1"/>
        <v>2.949505627155304</v>
      </c>
    </row>
    <row r="17" spans="1:6" ht="15.5" x14ac:dyDescent="0.35">
      <c r="A17" s="14" t="s">
        <v>15</v>
      </c>
      <c r="B17" s="9">
        <v>2.8148148059844971</v>
      </c>
      <c r="C17" s="9">
        <v>3.153846263885498</v>
      </c>
      <c r="D17" s="9">
        <v>2.75</v>
      </c>
      <c r="E17" s="9">
        <v>2.9434447288513184</v>
      </c>
      <c r="F17" s="18">
        <f t="shared" si="1"/>
        <v>2.9155264496803284</v>
      </c>
    </row>
    <row r="18" spans="1:6" ht="15" x14ac:dyDescent="0.35">
      <c r="A18" s="16" t="s">
        <v>23</v>
      </c>
      <c r="B18" s="5"/>
      <c r="C18" s="5"/>
      <c r="D18" s="5"/>
      <c r="E18" s="5"/>
      <c r="F18" s="20"/>
    </row>
    <row r="19" spans="1:6" ht="15.5" x14ac:dyDescent="0.35">
      <c r="A19" s="14" t="s">
        <v>5</v>
      </c>
      <c r="B19" s="9">
        <v>2.3333332538604736</v>
      </c>
      <c r="C19" s="9">
        <v>2.4166667461395264</v>
      </c>
      <c r="D19" s="9">
        <v>4</v>
      </c>
      <c r="E19" s="9">
        <v>2.8497409820556641</v>
      </c>
      <c r="F19" s="18">
        <f>AVERAGE(B19:E19)</f>
        <v>2.899935245513916</v>
      </c>
    </row>
    <row r="20" spans="1:6" ht="15.5" x14ac:dyDescent="0.35">
      <c r="A20" s="14" t="s">
        <v>6</v>
      </c>
      <c r="B20" s="9">
        <v>2.7999999523162842</v>
      </c>
      <c r="C20" s="9">
        <v>2.692307710647583</v>
      </c>
      <c r="D20" s="9">
        <v>3.75</v>
      </c>
      <c r="E20" s="9">
        <v>2.9136126041412354</v>
      </c>
      <c r="F20" s="18">
        <f t="shared" ref="F20:F22" si="2">AVERAGE(B20:E20)</f>
        <v>3.0389800667762756</v>
      </c>
    </row>
    <row r="21" spans="1:6" ht="15.5" x14ac:dyDescent="0.35">
      <c r="A21" s="14" t="s">
        <v>7</v>
      </c>
      <c r="B21" s="9">
        <v>2.7272727489471436</v>
      </c>
      <c r="C21" s="9">
        <v>2.538461446762085</v>
      </c>
      <c r="D21" s="9">
        <v>3</v>
      </c>
      <c r="E21" s="9">
        <v>2.9203085899353027</v>
      </c>
      <c r="F21" s="18">
        <f t="shared" si="2"/>
        <v>2.7965106964111328</v>
      </c>
    </row>
    <row r="22" spans="1:6" ht="15.5" x14ac:dyDescent="0.35">
      <c r="A22" s="14" t="s">
        <v>8</v>
      </c>
      <c r="B22" s="9">
        <v>2.5185184478759766</v>
      </c>
      <c r="C22" s="9">
        <v>2.615384578704834</v>
      </c>
      <c r="D22" s="9">
        <v>3.3333332538604736</v>
      </c>
      <c r="E22" s="9">
        <v>2.8324742317199707</v>
      </c>
      <c r="F22" s="18">
        <f t="shared" si="2"/>
        <v>2.8249276280403137</v>
      </c>
    </row>
    <row r="23" spans="1:6" x14ac:dyDescent="0.35">
      <c r="A23" s="17"/>
      <c r="B23" s="17"/>
      <c r="C23" s="17"/>
      <c r="D23" s="17"/>
      <c r="E23" s="17"/>
      <c r="F23" s="17"/>
    </row>
  </sheetData>
  <mergeCells count="1">
    <mergeCell ref="B2:F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149D-7A6F-4940-8D16-39831F2097C2}">
  <dimension ref="A3:F24"/>
  <sheetViews>
    <sheetView tabSelected="1" workbookViewId="0">
      <selection activeCell="B3" sqref="B3:F3"/>
    </sheetView>
  </sheetViews>
  <sheetFormatPr defaultRowHeight="14.5" x14ac:dyDescent="0.35"/>
  <cols>
    <col min="1" max="1" width="75.7265625" customWidth="1"/>
  </cols>
  <sheetData>
    <row r="3" spans="1:6" ht="15.5" x14ac:dyDescent="0.35">
      <c r="A3" s="13" t="s">
        <v>0</v>
      </c>
      <c r="B3" s="21" t="s">
        <v>25</v>
      </c>
      <c r="C3" s="21"/>
      <c r="D3" s="21"/>
      <c r="E3" s="21"/>
      <c r="F3" s="21"/>
    </row>
    <row r="4" spans="1:6" ht="124" x14ac:dyDescent="0.35">
      <c r="A4" s="14" t="s">
        <v>16</v>
      </c>
      <c r="B4" s="10" t="s">
        <v>1</v>
      </c>
      <c r="C4" s="10" t="s">
        <v>2</v>
      </c>
      <c r="D4" s="10" t="s">
        <v>3</v>
      </c>
      <c r="E4" s="10" t="s">
        <v>4</v>
      </c>
      <c r="F4" s="10" t="s">
        <v>22</v>
      </c>
    </row>
    <row r="5" spans="1:6" ht="15.5" x14ac:dyDescent="0.35">
      <c r="A5" s="14" t="s">
        <v>17</v>
      </c>
      <c r="B5" s="9">
        <v>3.0338983535766602</v>
      </c>
      <c r="C5" s="9">
        <v>3.384615421295166</v>
      </c>
      <c r="D5" s="9">
        <v>4</v>
      </c>
      <c r="E5" s="9">
        <v>3.1639723777770996</v>
      </c>
      <c r="F5" s="18">
        <f t="shared" ref="F5:F10" si="0">AVERAGE(B5:E5)</f>
        <v>3.3956215381622314</v>
      </c>
    </row>
    <row r="6" spans="1:6" ht="15.5" x14ac:dyDescent="0.35">
      <c r="A6" s="14" t="s">
        <v>18</v>
      </c>
      <c r="B6" s="9">
        <v>2.75</v>
      </c>
      <c r="C6" s="9">
        <v>3.538461446762085</v>
      </c>
      <c r="D6" s="9">
        <v>3.6666667461395264</v>
      </c>
      <c r="E6" s="9">
        <v>3.2777776718139648</v>
      </c>
      <c r="F6" s="18">
        <f t="shared" si="0"/>
        <v>3.308226466178894</v>
      </c>
    </row>
    <row r="7" spans="1:6" ht="15.5" x14ac:dyDescent="0.35">
      <c r="A7" s="14" t="s">
        <v>19</v>
      </c>
      <c r="B7" s="9">
        <v>2.6122448444366455</v>
      </c>
      <c r="C7" s="9">
        <v>3.461538553237915</v>
      </c>
      <c r="D7" s="9">
        <v>3.3333332538604736</v>
      </c>
      <c r="E7" s="9">
        <v>3.2992327213287354</v>
      </c>
      <c r="F7" s="18">
        <f t="shared" si="0"/>
        <v>3.1765873432159424</v>
      </c>
    </row>
    <row r="8" spans="1:6" ht="15.5" x14ac:dyDescent="0.35">
      <c r="A8" s="14" t="s">
        <v>20</v>
      </c>
      <c r="B8" s="9">
        <v>3.2083332538604736</v>
      </c>
      <c r="C8" s="9">
        <v>4</v>
      </c>
      <c r="D8" s="9">
        <v>3.3333332538604736</v>
      </c>
      <c r="E8" s="9">
        <v>3.4248020648956299</v>
      </c>
      <c r="F8" s="18">
        <f t="shared" si="0"/>
        <v>3.4916171431541443</v>
      </c>
    </row>
    <row r="9" spans="1:6" ht="15.5" x14ac:dyDescent="0.35">
      <c r="A9" s="14" t="s">
        <v>21</v>
      </c>
      <c r="B9" s="9">
        <v>3.5714285373687744</v>
      </c>
      <c r="C9" s="9">
        <v>4</v>
      </c>
      <c r="D9" s="9">
        <v>3.3333332538604736</v>
      </c>
      <c r="E9" s="9">
        <v>3.5725805759429932</v>
      </c>
      <c r="F9" s="18">
        <f t="shared" si="0"/>
        <v>3.6193355917930603</v>
      </c>
    </row>
    <row r="10" spans="1:6" ht="15.5" x14ac:dyDescent="0.35">
      <c r="A10" s="15" t="s">
        <v>24</v>
      </c>
      <c r="B10" s="9">
        <v>3.1063830852508545</v>
      </c>
      <c r="C10" s="9">
        <v>4.0769228935241699</v>
      </c>
      <c r="D10" s="9">
        <v>2.6666667461395264</v>
      </c>
      <c r="E10" s="9">
        <v>3.4042553901672363</v>
      </c>
      <c r="F10" s="18">
        <f t="shared" si="0"/>
        <v>3.3135570287704468</v>
      </c>
    </row>
    <row r="11" spans="1:6" ht="15.5" x14ac:dyDescent="0.35">
      <c r="A11" s="14" t="s">
        <v>9</v>
      </c>
      <c r="B11" s="11"/>
      <c r="C11" s="11"/>
      <c r="D11" s="12"/>
      <c r="E11" s="11"/>
      <c r="F11" s="19"/>
    </row>
    <row r="12" spans="1:6" ht="15.5" x14ac:dyDescent="0.35">
      <c r="A12" s="14" t="s">
        <v>10</v>
      </c>
      <c r="B12" s="9">
        <v>3</v>
      </c>
      <c r="C12" s="9">
        <v>4.4166665077209473</v>
      </c>
      <c r="D12" s="9">
        <v>2.6666667461395264</v>
      </c>
      <c r="E12" s="9">
        <v>3.3722825050354004</v>
      </c>
      <c r="F12" s="18">
        <f t="shared" ref="F12:F18" si="1">AVERAGE(B12:E12)</f>
        <v>3.3639039397239685</v>
      </c>
    </row>
    <row r="13" spans="1:6" ht="15.5" x14ac:dyDescent="0.35">
      <c r="A13" s="14" t="s">
        <v>11</v>
      </c>
      <c r="B13" s="9">
        <v>3.0222222805023193</v>
      </c>
      <c r="C13" s="9">
        <v>4.2727274894714355</v>
      </c>
      <c r="D13" s="9">
        <v>3.5</v>
      </c>
      <c r="E13" s="9">
        <v>3.5316803455352783</v>
      </c>
      <c r="F13" s="18">
        <f t="shared" si="1"/>
        <v>3.5816575288772583</v>
      </c>
    </row>
    <row r="14" spans="1:6" ht="15.5" x14ac:dyDescent="0.35">
      <c r="A14" s="14" t="s">
        <v>12</v>
      </c>
      <c r="B14" s="9">
        <v>3.1860466003417969</v>
      </c>
      <c r="C14" s="9">
        <v>4.4545454978942871</v>
      </c>
      <c r="D14" s="9">
        <v>3.6666667461395264</v>
      </c>
      <c r="E14" s="9">
        <v>3.5543174743652344</v>
      </c>
      <c r="F14" s="18">
        <f t="shared" si="1"/>
        <v>3.7153940796852112</v>
      </c>
    </row>
    <row r="15" spans="1:6" ht="15.5" x14ac:dyDescent="0.35">
      <c r="A15" s="14" t="s">
        <v>13</v>
      </c>
      <c r="B15" s="9">
        <v>3.25</v>
      </c>
      <c r="C15" s="9">
        <v>4.4000000953674316</v>
      </c>
      <c r="D15" s="9">
        <v>3.3333332538604736</v>
      </c>
      <c r="E15" s="9">
        <v>3.5537190437316895</v>
      </c>
      <c r="F15" s="18">
        <f t="shared" si="1"/>
        <v>3.6342630982398987</v>
      </c>
    </row>
    <row r="16" spans="1:6" ht="15.5" x14ac:dyDescent="0.35">
      <c r="A16" s="14" t="s">
        <v>14</v>
      </c>
      <c r="B16" s="9">
        <v>3.1666667461395264</v>
      </c>
      <c r="C16" s="9">
        <v>4.4166665077209473</v>
      </c>
      <c r="D16" s="9">
        <v>3.6666667461395264</v>
      </c>
      <c r="E16" s="9">
        <v>3.57851243019104</v>
      </c>
      <c r="F16" s="18">
        <f t="shared" si="1"/>
        <v>3.70712810754776</v>
      </c>
    </row>
    <row r="17" spans="1:6" ht="15.5" x14ac:dyDescent="0.35">
      <c r="A17" s="14" t="s">
        <v>15</v>
      </c>
      <c r="B17" s="9">
        <v>2.9782607555389404</v>
      </c>
      <c r="C17" s="9">
        <v>4.4166665077209473</v>
      </c>
      <c r="D17" s="9">
        <v>4</v>
      </c>
      <c r="E17" s="9">
        <v>3.6510989665985107</v>
      </c>
      <c r="F17" s="18">
        <f t="shared" si="1"/>
        <v>3.7615065574645996</v>
      </c>
    </row>
    <row r="18" spans="1:6" ht="15.5" x14ac:dyDescent="0.35">
      <c r="A18" s="16" t="s">
        <v>23</v>
      </c>
      <c r="B18" s="9">
        <v>3.375</v>
      </c>
      <c r="C18" s="9">
        <v>4.5454545021057129</v>
      </c>
      <c r="D18" s="9">
        <v>3.6666667461395264</v>
      </c>
      <c r="E18" s="9">
        <v>3.5758426189422607</v>
      </c>
      <c r="F18" s="18">
        <f t="shared" si="1"/>
        <v>3.790740966796875</v>
      </c>
    </row>
    <row r="19" spans="1:6" ht="15.5" x14ac:dyDescent="0.35">
      <c r="A19" s="14" t="s">
        <v>5</v>
      </c>
      <c r="B19" s="5"/>
      <c r="C19" s="5"/>
      <c r="D19" s="5"/>
      <c r="E19" s="5"/>
      <c r="F19" s="20"/>
    </row>
    <row r="20" spans="1:6" ht="15.5" x14ac:dyDescent="0.35">
      <c r="A20" s="14" t="s">
        <v>6</v>
      </c>
      <c r="B20" s="9">
        <v>2.8510637283325195</v>
      </c>
      <c r="C20" s="9">
        <v>3.8181817531585693</v>
      </c>
      <c r="D20" s="9">
        <v>4.6666665077209473</v>
      </c>
      <c r="E20" s="9">
        <v>3.3915493488311768</v>
      </c>
      <c r="F20" s="18">
        <f>AVERAGE(B20:E20)</f>
        <v>3.6818653345108032</v>
      </c>
    </row>
    <row r="21" spans="1:6" ht="15.5" x14ac:dyDescent="0.35">
      <c r="A21" s="14" t="s">
        <v>7</v>
      </c>
      <c r="B21" s="9">
        <v>2.7777776718139648</v>
      </c>
      <c r="C21" s="9">
        <v>4.0909090042114258</v>
      </c>
      <c r="D21" s="9">
        <v>4.3333334922790527</v>
      </c>
      <c r="E21" s="9">
        <v>3.4623954296112061</v>
      </c>
      <c r="F21" s="18">
        <f t="shared" ref="F21:F23" si="2">AVERAGE(B21:E21)</f>
        <v>3.6661038994789124</v>
      </c>
    </row>
    <row r="22" spans="1:6" ht="15.5" x14ac:dyDescent="0.35">
      <c r="A22" s="14" t="s">
        <v>8</v>
      </c>
      <c r="B22" s="9">
        <v>2.9333333969116211</v>
      </c>
      <c r="C22" s="9">
        <v>3.4545454978942871</v>
      </c>
      <c r="D22" s="9">
        <v>4.3333334922790527</v>
      </c>
      <c r="E22" s="9">
        <v>3.3871865272521973</v>
      </c>
      <c r="F22" s="18">
        <f t="shared" si="2"/>
        <v>3.5270997285842896</v>
      </c>
    </row>
    <row r="23" spans="1:6" ht="15.5" x14ac:dyDescent="0.35">
      <c r="A23" s="17"/>
      <c r="B23" s="9">
        <v>2.7826087474822998</v>
      </c>
      <c r="C23" s="9">
        <v>3.6363637447357178</v>
      </c>
      <c r="D23" s="9">
        <v>4</v>
      </c>
      <c r="E23" s="9">
        <v>3.4011299610137939</v>
      </c>
      <c r="F23" s="18">
        <f t="shared" si="2"/>
        <v>3.4550256133079529</v>
      </c>
    </row>
    <row r="24" spans="1:6" x14ac:dyDescent="0.35">
      <c r="B24" s="17"/>
      <c r="C24" s="17"/>
      <c r="D24" s="17"/>
      <c r="E24" s="17"/>
      <c r="F24" s="17"/>
    </row>
  </sheetData>
  <mergeCells count="1">
    <mergeCell ref="B3:F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323D-E971-4BF3-B3C3-3F51DE7D9E70}">
  <dimension ref="A1:L23"/>
  <sheetViews>
    <sheetView workbookViewId="0">
      <selection activeCell="N6" sqref="N6"/>
    </sheetView>
  </sheetViews>
  <sheetFormatPr defaultRowHeight="14.5" x14ac:dyDescent="0.35"/>
  <sheetData>
    <row r="1" spans="1:12" ht="15.5" x14ac:dyDescent="0.35">
      <c r="A1" s="24" t="s">
        <v>0</v>
      </c>
      <c r="B1" s="24"/>
      <c r="C1" s="26" t="s">
        <v>27</v>
      </c>
      <c r="D1" s="26" t="s">
        <v>28</v>
      </c>
      <c r="E1" s="26" t="s">
        <v>1</v>
      </c>
      <c r="F1" s="26" t="s">
        <v>2</v>
      </c>
      <c r="G1" s="26" t="s">
        <v>3</v>
      </c>
      <c r="H1" s="28" t="s">
        <v>4</v>
      </c>
      <c r="I1" s="26"/>
    </row>
    <row r="2" spans="1:12" ht="15.5" x14ac:dyDescent="0.35">
      <c r="A2" s="25" t="s">
        <v>29</v>
      </c>
      <c r="B2" s="25" t="s">
        <v>30</v>
      </c>
      <c r="C2" s="26">
        <v>3.8338279724121094</v>
      </c>
      <c r="D2" s="26">
        <v>4</v>
      </c>
      <c r="E2" s="26">
        <v>3.8297872543334961</v>
      </c>
      <c r="F2" s="26">
        <v>4.4166665077209473</v>
      </c>
      <c r="G2" s="26">
        <v>3</v>
      </c>
      <c r="H2" s="26">
        <v>4.1588540077209473</v>
      </c>
      <c r="I2" s="29">
        <f>AVERAGE(C2:H2)</f>
        <v>3.8731892903645835</v>
      </c>
    </row>
    <row r="3" spans="1:12" ht="15.5" x14ac:dyDescent="0.35">
      <c r="A3" s="25" t="s">
        <v>31</v>
      </c>
      <c r="B3" s="25" t="s">
        <v>30</v>
      </c>
      <c r="C3" s="26">
        <v>3.9138462543487549</v>
      </c>
      <c r="D3" s="26">
        <v>4.5</v>
      </c>
      <c r="E3" s="26">
        <v>4.1666665077209473</v>
      </c>
      <c r="F3" s="26">
        <v>4.8181819915771484</v>
      </c>
      <c r="G3" s="26">
        <v>2.25</v>
      </c>
      <c r="H3" s="26">
        <v>4.2645502090454102</v>
      </c>
      <c r="I3" s="29">
        <f t="shared" ref="I3:I22" si="0">AVERAGE(C3:H3)</f>
        <v>3.9855408271153769</v>
      </c>
    </row>
    <row r="4" spans="1:12" ht="15.5" x14ac:dyDescent="0.35">
      <c r="A4" s="25" t="s">
        <v>32</v>
      </c>
      <c r="B4" s="25" t="s">
        <v>30</v>
      </c>
      <c r="C4" s="26">
        <v>3.8442368507385254</v>
      </c>
      <c r="D4" s="26">
        <v>4.4000000953674316</v>
      </c>
      <c r="E4" s="26">
        <v>4.1219511032104492</v>
      </c>
      <c r="F4" s="26">
        <v>4.3333334922790527</v>
      </c>
      <c r="G4" s="26">
        <v>2.75</v>
      </c>
      <c r="H4" s="26">
        <v>4.183784008026123</v>
      </c>
      <c r="I4" s="29">
        <f t="shared" si="0"/>
        <v>3.9388842582702637</v>
      </c>
    </row>
    <row r="5" spans="1:12" ht="15.5" x14ac:dyDescent="0.35">
      <c r="A5" s="25" t="s">
        <v>33</v>
      </c>
      <c r="B5" s="25" t="s">
        <v>30</v>
      </c>
      <c r="C5" s="26">
        <v>3.9116718769073486</v>
      </c>
      <c r="D5" s="26">
        <v>4.5999999046325684</v>
      </c>
      <c r="E5" s="26">
        <v>4.0975608825683594</v>
      </c>
      <c r="F5" s="26">
        <v>4.4000000953674316</v>
      </c>
      <c r="G5" s="26">
        <v>2.5</v>
      </c>
      <c r="H5" s="26">
        <v>4.2390108108520508</v>
      </c>
      <c r="I5" s="29">
        <f t="shared" si="0"/>
        <v>3.9580405950546265</v>
      </c>
    </row>
    <row r="6" spans="1:12" ht="15.5" x14ac:dyDescent="0.35">
      <c r="A6" s="25" t="s">
        <v>34</v>
      </c>
      <c r="B6" s="25" t="s">
        <v>30</v>
      </c>
      <c r="C6" s="26">
        <v>3.923076868057251</v>
      </c>
      <c r="D6" s="26">
        <v>4.5</v>
      </c>
      <c r="E6" s="26">
        <v>4.1904764175415039</v>
      </c>
      <c r="F6" s="26">
        <v>4.6666665077209473</v>
      </c>
      <c r="G6" s="26">
        <v>2.25</v>
      </c>
      <c r="H6" s="26">
        <v>4.210810661315918</v>
      </c>
      <c r="I6" s="29">
        <f t="shared" si="0"/>
        <v>3.9568384091059365</v>
      </c>
    </row>
    <row r="7" spans="1:12" ht="15.5" x14ac:dyDescent="0.35">
      <c r="A7" s="25" t="s">
        <v>35</v>
      </c>
      <c r="B7" s="25" t="s">
        <v>30</v>
      </c>
      <c r="C7" s="26">
        <v>3.9078948497772217</v>
      </c>
      <c r="D7" s="26">
        <v>4.3000001907348633</v>
      </c>
      <c r="E7" s="26">
        <v>4</v>
      </c>
      <c r="F7" s="26">
        <v>4.3333334922790527</v>
      </c>
      <c r="G7" s="26">
        <v>3.75</v>
      </c>
      <c r="H7" s="26">
        <v>4.1284151077270508</v>
      </c>
      <c r="I7" s="29">
        <f t="shared" si="0"/>
        <v>4.0699406067530317</v>
      </c>
    </row>
    <row r="8" spans="1:12" ht="15.5" x14ac:dyDescent="0.35">
      <c r="A8" s="25" t="s">
        <v>36</v>
      </c>
      <c r="B8" s="25" t="s">
        <v>30</v>
      </c>
      <c r="C8" s="26">
        <v>3.9563758373260498</v>
      </c>
      <c r="D8" s="26">
        <v>4.5</v>
      </c>
      <c r="E8" s="26">
        <v>4.1219511032104492</v>
      </c>
      <c r="F8" s="26">
        <v>4.4545454978942871</v>
      </c>
      <c r="G8" s="26">
        <v>3.5</v>
      </c>
      <c r="H8" s="26">
        <v>4.1589040756225586</v>
      </c>
      <c r="I8" s="29">
        <f t="shared" si="0"/>
        <v>4.1152960856755572</v>
      </c>
      <c r="L8" s="27"/>
    </row>
    <row r="9" spans="1:12" ht="15.5" x14ac:dyDescent="0.35">
      <c r="A9" s="25" t="s">
        <v>37</v>
      </c>
      <c r="B9" s="25" t="s">
        <v>30</v>
      </c>
      <c r="C9" s="26">
        <v>4.0102043151855469</v>
      </c>
      <c r="D9" s="26">
        <v>4.5555553436279297</v>
      </c>
      <c r="E9" s="26">
        <v>4.2195119857788086</v>
      </c>
      <c r="F9" s="26">
        <v>4.75</v>
      </c>
      <c r="G9" s="26">
        <v>4.25</v>
      </c>
      <c r="H9" s="26">
        <v>4.214484691619873</v>
      </c>
      <c r="I9" s="29">
        <f t="shared" si="0"/>
        <v>4.3332927227020264</v>
      </c>
    </row>
    <row r="10" spans="1:12" ht="15.5" x14ac:dyDescent="0.35">
      <c r="A10" s="25" t="s">
        <v>38</v>
      </c>
      <c r="B10" s="25" t="s">
        <v>30</v>
      </c>
      <c r="C10" s="26">
        <v>3.9627118110656738</v>
      </c>
      <c r="D10" s="26">
        <v>4.4444446563720703</v>
      </c>
      <c r="E10" s="26">
        <v>4.2195119857788086</v>
      </c>
      <c r="F10" s="26">
        <v>4.6666665077209473</v>
      </c>
      <c r="G10" s="26">
        <v>4.25</v>
      </c>
      <c r="H10" s="26">
        <v>4.2745099067687988</v>
      </c>
      <c r="I10" s="29">
        <f t="shared" si="0"/>
        <v>4.3029741446177168</v>
      </c>
    </row>
    <row r="11" spans="1:12" ht="15.5" x14ac:dyDescent="0.35">
      <c r="A11" s="25" t="s">
        <v>39</v>
      </c>
      <c r="B11" s="25" t="s">
        <v>30</v>
      </c>
      <c r="C11" s="26">
        <v>3.9930069446563721</v>
      </c>
      <c r="D11" s="26">
        <v>4.5999999046325684</v>
      </c>
      <c r="E11" s="26">
        <v>4.2142858505249023</v>
      </c>
      <c r="F11" s="26">
        <v>5</v>
      </c>
      <c r="G11" s="26">
        <v>3.5</v>
      </c>
      <c r="H11" s="26">
        <v>4.2666668891906738</v>
      </c>
      <c r="I11" s="29">
        <f t="shared" si="0"/>
        <v>4.2623265981674194</v>
      </c>
    </row>
    <row r="12" spans="1:12" ht="15.5" x14ac:dyDescent="0.35">
      <c r="A12" s="25" t="s">
        <v>40</v>
      </c>
      <c r="B12" s="25" t="s">
        <v>30</v>
      </c>
      <c r="C12" s="26">
        <v>3.8701753616333008</v>
      </c>
      <c r="D12" s="26">
        <v>4.4444446563720703</v>
      </c>
      <c r="E12" s="26">
        <v>3.7000000476837158</v>
      </c>
      <c r="F12" s="26">
        <v>4.5833334922790527</v>
      </c>
      <c r="G12" s="26">
        <v>3.5</v>
      </c>
      <c r="H12" s="26">
        <v>4.1848740577697754</v>
      </c>
      <c r="I12" s="29">
        <f t="shared" si="0"/>
        <v>4.0471379359563189</v>
      </c>
    </row>
    <row r="13" spans="1:12" ht="15.5" x14ac:dyDescent="0.35">
      <c r="A13" s="25" t="s">
        <v>41</v>
      </c>
      <c r="B13" s="25" t="s">
        <v>30</v>
      </c>
      <c r="C13" s="26">
        <v>3.8741006851196289</v>
      </c>
      <c r="D13" s="26">
        <v>4.2222223281860352</v>
      </c>
      <c r="E13" s="26">
        <v>3.8421051502227783</v>
      </c>
      <c r="F13" s="26">
        <v>4.4166665077209473</v>
      </c>
      <c r="G13" s="26">
        <v>2.5</v>
      </c>
      <c r="H13" s="26">
        <v>4.1828570365905762</v>
      </c>
      <c r="I13" s="29">
        <f t="shared" si="0"/>
        <v>3.8396586179733276</v>
      </c>
    </row>
    <row r="14" spans="1:12" ht="15.5" x14ac:dyDescent="0.35">
      <c r="A14" s="25" t="s">
        <v>42</v>
      </c>
      <c r="B14" s="25" t="s">
        <v>30</v>
      </c>
      <c r="C14" s="26">
        <v>3.8772563934326172</v>
      </c>
      <c r="D14" s="26">
        <v>4.5555553436279297</v>
      </c>
      <c r="E14" s="26">
        <v>4.1842103004455566</v>
      </c>
      <c r="F14" s="26">
        <v>4.3333334922790527</v>
      </c>
      <c r="G14" s="26">
        <v>3.25</v>
      </c>
      <c r="H14" s="26">
        <v>4.2742857933044434</v>
      </c>
      <c r="I14" s="29">
        <f t="shared" si="0"/>
        <v>4.0791068871815996</v>
      </c>
    </row>
    <row r="15" spans="1:12" ht="15.5" x14ac:dyDescent="0.35">
      <c r="A15" s="25" t="s">
        <v>43</v>
      </c>
      <c r="B15" s="25" t="s">
        <v>30</v>
      </c>
      <c r="C15" s="26">
        <v>3.9074733257293701</v>
      </c>
      <c r="D15" s="26">
        <v>4.4444446563720703</v>
      </c>
      <c r="E15" s="26">
        <v>4</v>
      </c>
      <c r="F15" s="26">
        <v>4.6666665077209473</v>
      </c>
      <c r="G15" s="26">
        <v>2.75</v>
      </c>
      <c r="H15" s="26">
        <v>4.25</v>
      </c>
      <c r="I15" s="29">
        <f t="shared" si="0"/>
        <v>4.0030974149703979</v>
      </c>
    </row>
    <row r="16" spans="1:12" ht="15.5" x14ac:dyDescent="0.35">
      <c r="A16" s="25" t="s">
        <v>44</v>
      </c>
      <c r="B16" s="25" t="s">
        <v>30</v>
      </c>
      <c r="C16" s="26">
        <v>3.7230215072631836</v>
      </c>
      <c r="D16" s="26">
        <v>3.2222223281860352</v>
      </c>
      <c r="E16" s="26">
        <v>3.3902440071105957</v>
      </c>
      <c r="F16" s="26">
        <v>4.0833334922790527</v>
      </c>
      <c r="G16" s="26">
        <v>2.75</v>
      </c>
      <c r="H16" s="26">
        <v>4.1221590042114258</v>
      </c>
      <c r="I16" s="29">
        <f t="shared" si="0"/>
        <v>3.5484967231750488</v>
      </c>
    </row>
    <row r="17" spans="1:9" ht="15.5" x14ac:dyDescent="0.35">
      <c r="A17" s="25" t="s">
        <v>45</v>
      </c>
      <c r="B17" s="25" t="s">
        <v>30</v>
      </c>
      <c r="C17" s="26">
        <v>3.7644927501678467</v>
      </c>
      <c r="D17" s="26">
        <v>3.125</v>
      </c>
      <c r="E17" s="26">
        <v>3.307692289352417</v>
      </c>
      <c r="F17" s="26">
        <v>3.9166667461395264</v>
      </c>
      <c r="G17" s="26">
        <v>2.25</v>
      </c>
      <c r="H17" s="26">
        <v>4.1325650215148926</v>
      </c>
      <c r="I17" s="29">
        <f t="shared" si="0"/>
        <v>3.4160694678624473</v>
      </c>
    </row>
    <row r="18" spans="1:9" ht="15.5" x14ac:dyDescent="0.35">
      <c r="A18" s="25" t="s">
        <v>46</v>
      </c>
      <c r="B18" s="25" t="s">
        <v>30</v>
      </c>
      <c r="C18" s="26">
        <v>3.9249999523162842</v>
      </c>
      <c r="D18" s="26">
        <v>4.3333334922790527</v>
      </c>
      <c r="E18" s="26">
        <v>4.375</v>
      </c>
      <c r="F18" s="26">
        <v>4.75</v>
      </c>
      <c r="G18" s="26">
        <v>2.5</v>
      </c>
      <c r="H18" s="26">
        <v>4.1690139770507813</v>
      </c>
      <c r="I18" s="29">
        <f t="shared" si="0"/>
        <v>4.008724570274353</v>
      </c>
    </row>
    <row r="19" spans="1:9" ht="15.5" x14ac:dyDescent="0.35">
      <c r="A19" s="25" t="s">
        <v>47</v>
      </c>
      <c r="B19" s="25" t="s">
        <v>30</v>
      </c>
      <c r="C19" s="26">
        <v>3.9178571701049805</v>
      </c>
      <c r="D19" s="26">
        <v>4.3333334922790527</v>
      </c>
      <c r="E19" s="26">
        <v>4.1428570747375488</v>
      </c>
      <c r="F19" s="26">
        <v>4.75</v>
      </c>
      <c r="G19" s="26">
        <v>3.25</v>
      </c>
      <c r="H19" s="26">
        <v>4.2361516952514648</v>
      </c>
      <c r="I19" s="29">
        <f t="shared" si="0"/>
        <v>4.1050332387288408</v>
      </c>
    </row>
    <row r="20" spans="1:9" ht="15.5" x14ac:dyDescent="0.35">
      <c r="A20" s="25" t="s">
        <v>48</v>
      </c>
      <c r="B20" s="25" t="s">
        <v>30</v>
      </c>
      <c r="C20" s="26">
        <v>3.8464286327362061</v>
      </c>
      <c r="D20" s="26">
        <v>4.3333334922790527</v>
      </c>
      <c r="E20" s="26">
        <v>4.1219511032104492</v>
      </c>
      <c r="F20" s="26">
        <v>4.6666665077209473</v>
      </c>
      <c r="G20" s="26">
        <v>2.5</v>
      </c>
      <c r="H20" s="26">
        <v>4.1839079856872559</v>
      </c>
      <c r="I20" s="29">
        <f t="shared" si="0"/>
        <v>3.9420479536056519</v>
      </c>
    </row>
    <row r="21" spans="1:9" ht="15.5" x14ac:dyDescent="0.35">
      <c r="A21" s="25" t="s">
        <v>49</v>
      </c>
      <c r="B21" s="25" t="s">
        <v>30</v>
      </c>
      <c r="C21" s="26">
        <v>3.9678571224212646</v>
      </c>
      <c r="D21" s="26">
        <v>4.4444446563720703</v>
      </c>
      <c r="E21" s="26">
        <v>4.1621623039245605</v>
      </c>
      <c r="F21" s="26">
        <v>4.75</v>
      </c>
      <c r="G21" s="26">
        <v>3.5</v>
      </c>
      <c r="H21" s="26">
        <v>4.2758622169494629</v>
      </c>
      <c r="I21" s="29">
        <f t="shared" si="0"/>
        <v>4.1833877166112261</v>
      </c>
    </row>
    <row r="22" spans="1:9" ht="15.5" x14ac:dyDescent="0.35">
      <c r="A22" s="25" t="s">
        <v>50</v>
      </c>
      <c r="B22" s="25" t="s">
        <v>30</v>
      </c>
      <c r="C22" s="26">
        <v>3.9214286804199219</v>
      </c>
      <c r="D22" s="26">
        <v>4.4444446563720703</v>
      </c>
      <c r="E22" s="26">
        <v>4</v>
      </c>
      <c r="F22" s="26">
        <v>4.5833334922790527</v>
      </c>
      <c r="G22" s="26">
        <v>3.25</v>
      </c>
      <c r="H22" s="26">
        <v>4.2225351333618164</v>
      </c>
      <c r="I22" s="29">
        <f t="shared" si="0"/>
        <v>4.0702903270721436</v>
      </c>
    </row>
    <row r="23" spans="1:9" ht="15.5" x14ac:dyDescent="0.35">
      <c r="A23" s="25" t="s">
        <v>51</v>
      </c>
      <c r="B23" s="25" t="s">
        <v>30</v>
      </c>
      <c r="C23" s="26"/>
      <c r="D23" s="26"/>
      <c r="E23" s="26"/>
      <c r="F23" s="26"/>
      <c r="G23" s="26"/>
      <c r="H23" s="26"/>
      <c r="I23" s="26"/>
    </row>
  </sheetData>
  <mergeCells count="1">
    <mergeCell ref="A1:B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88713-2188-4062-A299-BB96E5CB2D40}">
  <dimension ref="A1:M24"/>
  <sheetViews>
    <sheetView workbookViewId="0">
      <selection activeCell="E12" sqref="E12"/>
    </sheetView>
  </sheetViews>
  <sheetFormatPr defaultRowHeight="14.5" x14ac:dyDescent="0.35"/>
  <sheetData>
    <row r="1" spans="1:13" ht="15.5" x14ac:dyDescent="0.35">
      <c r="A1" s="22" t="s">
        <v>0</v>
      </c>
      <c r="B1" s="22"/>
      <c r="C1" s="1" t="s">
        <v>27</v>
      </c>
      <c r="D1" s="1" t="s">
        <v>28</v>
      </c>
      <c r="E1" s="1" t="s">
        <v>1</v>
      </c>
      <c r="F1" s="1" t="s">
        <v>2</v>
      </c>
      <c r="G1" s="1" t="s">
        <v>3</v>
      </c>
      <c r="H1" s="1" t="s">
        <v>4</v>
      </c>
      <c r="I1" s="1"/>
    </row>
    <row r="2" spans="1:13" ht="15.5" x14ac:dyDescent="0.35">
      <c r="A2" s="1" t="s">
        <v>29</v>
      </c>
      <c r="B2" s="1" t="s">
        <v>30</v>
      </c>
      <c r="C2" s="28">
        <v>2.7483870983123779</v>
      </c>
      <c r="D2" s="28">
        <v>2.9090909957885742</v>
      </c>
      <c r="E2" s="28">
        <v>2.4791667461395264</v>
      </c>
      <c r="F2" s="28">
        <v>2.5833332538604736</v>
      </c>
      <c r="G2" s="28">
        <v>2.25</v>
      </c>
      <c r="H2" s="28">
        <v>2.6540541648864746</v>
      </c>
      <c r="I2" s="29">
        <f>AVERAGE(C2:H2)</f>
        <v>2.6040053764979043</v>
      </c>
    </row>
    <row r="3" spans="1:13" ht="15.5" x14ac:dyDescent="0.35">
      <c r="A3" s="1" t="s">
        <v>31</v>
      </c>
      <c r="B3" s="1" t="s">
        <v>30</v>
      </c>
      <c r="C3" s="28">
        <v>2.7508771419525146</v>
      </c>
      <c r="D3" s="28">
        <v>2.7272727489471436</v>
      </c>
      <c r="E3" s="28">
        <v>2.6428570747375488</v>
      </c>
      <c r="F3" s="28">
        <v>2.75</v>
      </c>
      <c r="G3" s="28">
        <v>3.6666667461395264</v>
      </c>
      <c r="H3" s="28">
        <v>2.6951568126678467</v>
      </c>
      <c r="I3" s="29">
        <f t="shared" ref="I3:I22" si="0">AVERAGE(C3:H3)</f>
        <v>2.8721384207407632</v>
      </c>
    </row>
    <row r="4" spans="1:13" ht="15.5" x14ac:dyDescent="0.35">
      <c r="A4" s="1" t="s">
        <v>32</v>
      </c>
      <c r="B4" s="1" t="s">
        <v>30</v>
      </c>
      <c r="C4" s="28">
        <v>2.7137808799743652</v>
      </c>
      <c r="D4" s="28">
        <v>3.0999999046325684</v>
      </c>
      <c r="E4" s="28">
        <v>2.5116279125213623</v>
      </c>
      <c r="F4" s="28">
        <v>2.75</v>
      </c>
      <c r="G4" s="28">
        <v>4</v>
      </c>
      <c r="H4" s="28">
        <v>2.5909090042114258</v>
      </c>
      <c r="I4" s="29">
        <f t="shared" si="0"/>
        <v>2.9443862835566201</v>
      </c>
    </row>
    <row r="5" spans="1:13" ht="15.5" x14ac:dyDescent="0.35">
      <c r="A5" s="1" t="s">
        <v>33</v>
      </c>
      <c r="B5" s="1" t="s">
        <v>30</v>
      </c>
      <c r="C5" s="28">
        <v>2.8581817150115967</v>
      </c>
      <c r="D5" s="28">
        <v>2.9000000953674316</v>
      </c>
      <c r="E5" s="28">
        <v>2.452380895614624</v>
      </c>
      <c r="F5" s="28">
        <v>2.75</v>
      </c>
      <c r="G5" s="28">
        <v>2.6666667461395264</v>
      </c>
      <c r="H5" s="28">
        <v>2.6350574493408203</v>
      </c>
      <c r="I5" s="29">
        <f t="shared" si="0"/>
        <v>2.7103811502456665</v>
      </c>
    </row>
    <row r="6" spans="1:13" ht="15.5" x14ac:dyDescent="0.35">
      <c r="A6" s="1" t="s">
        <v>34</v>
      </c>
      <c r="B6" s="1" t="s">
        <v>30</v>
      </c>
      <c r="C6" s="28">
        <v>2.7252748012542725</v>
      </c>
      <c r="D6" s="28">
        <v>3</v>
      </c>
      <c r="E6" s="28">
        <v>2.4390244483947754</v>
      </c>
      <c r="F6" s="28">
        <v>2.6666667461395264</v>
      </c>
      <c r="G6" s="28">
        <v>2.6666667461395264</v>
      </c>
      <c r="H6" s="28">
        <v>2.6191861629486084</v>
      </c>
      <c r="I6" s="29">
        <f t="shared" si="0"/>
        <v>2.6861364841461182</v>
      </c>
    </row>
    <row r="7" spans="1:13" ht="15.5" x14ac:dyDescent="0.35">
      <c r="A7" s="1" t="s">
        <v>35</v>
      </c>
      <c r="B7" s="1" t="s">
        <v>30</v>
      </c>
      <c r="C7" s="28">
        <v>2.7814815044403076</v>
      </c>
      <c r="D7" s="28">
        <v>2.3333332538604736</v>
      </c>
      <c r="E7" s="28">
        <v>2.307692289352417</v>
      </c>
      <c r="F7" s="28">
        <v>2.5833332538604736</v>
      </c>
      <c r="G7" s="28">
        <v>3.3333332538604736</v>
      </c>
      <c r="H7" s="28">
        <v>2.5639533996582031</v>
      </c>
      <c r="I7" s="29">
        <f t="shared" si="0"/>
        <v>2.6505211591720581</v>
      </c>
    </row>
    <row r="8" spans="1:13" ht="15.5" x14ac:dyDescent="0.35">
      <c r="A8" s="1" t="s">
        <v>36</v>
      </c>
      <c r="B8" s="1" t="s">
        <v>30</v>
      </c>
      <c r="C8" s="28">
        <v>2.7376425266265869</v>
      </c>
      <c r="D8" s="28">
        <v>2.8888888359069824</v>
      </c>
      <c r="E8" s="28">
        <v>2.4186046123504639</v>
      </c>
      <c r="F8" s="28">
        <v>2.6666667461395264</v>
      </c>
      <c r="G8" s="28">
        <v>3.3333332538604736</v>
      </c>
      <c r="H8" s="28">
        <v>2.5818712711334229</v>
      </c>
      <c r="I8" s="29">
        <f t="shared" si="0"/>
        <v>2.7711678743362427</v>
      </c>
    </row>
    <row r="9" spans="1:13" ht="15.5" x14ac:dyDescent="0.35">
      <c r="A9" s="1" t="s">
        <v>37</v>
      </c>
      <c r="B9" s="1" t="s">
        <v>30</v>
      </c>
      <c r="C9" s="28">
        <v>2.7894737720489502</v>
      </c>
      <c r="D9" s="28">
        <v>3.1111111640930176</v>
      </c>
      <c r="E9" s="28">
        <v>2.6585366725921631</v>
      </c>
      <c r="F9" s="28">
        <v>2.75</v>
      </c>
      <c r="G9" s="28">
        <v>3</v>
      </c>
      <c r="H9" s="28">
        <v>2.6920821666717529</v>
      </c>
      <c r="I9" s="29">
        <f t="shared" si="0"/>
        <v>2.8335339625676474</v>
      </c>
    </row>
    <row r="10" spans="1:13" ht="15.5" x14ac:dyDescent="0.35">
      <c r="A10" s="1" t="s">
        <v>38</v>
      </c>
      <c r="B10" s="1" t="s">
        <v>30</v>
      </c>
      <c r="C10" s="28">
        <v>2.8045976161956787</v>
      </c>
      <c r="D10" s="28">
        <v>3.1111111640930176</v>
      </c>
      <c r="E10" s="28">
        <v>2.595238208770752</v>
      </c>
      <c r="F10" s="28">
        <v>2.6666667461395264</v>
      </c>
      <c r="G10" s="28">
        <v>3</v>
      </c>
      <c r="H10" s="28">
        <v>2.7222223281860352</v>
      </c>
      <c r="I10" s="29">
        <f t="shared" si="0"/>
        <v>2.8166393438975015</v>
      </c>
    </row>
    <row r="11" spans="1:13" ht="15.5" x14ac:dyDescent="0.35">
      <c r="A11" s="1" t="s">
        <v>39</v>
      </c>
      <c r="B11" s="1" t="s">
        <v>30</v>
      </c>
      <c r="C11" s="28">
        <v>2.7795276641845703</v>
      </c>
      <c r="D11" s="28">
        <v>3</v>
      </c>
      <c r="E11" s="28">
        <v>2.8095238208770752</v>
      </c>
      <c r="F11" s="28">
        <v>2.6666667461395264</v>
      </c>
      <c r="G11" s="28">
        <v>3.3333332538604736</v>
      </c>
      <c r="H11" s="28">
        <v>2.6904761791229248</v>
      </c>
      <c r="I11" s="29">
        <f t="shared" si="0"/>
        <v>2.8799212773640952</v>
      </c>
    </row>
    <row r="12" spans="1:13" ht="15.5" x14ac:dyDescent="0.35">
      <c r="A12" s="1" t="s">
        <v>40</v>
      </c>
      <c r="B12" s="1" t="s">
        <v>30</v>
      </c>
      <c r="C12" s="28">
        <v>2.7903225421905518</v>
      </c>
      <c r="D12" s="28">
        <v>3.1111111640930176</v>
      </c>
      <c r="E12" s="28">
        <v>2.3095238208770752</v>
      </c>
      <c r="F12" s="28">
        <v>2.8333332538604736</v>
      </c>
      <c r="G12" s="28">
        <v>3.6666667461395264</v>
      </c>
      <c r="H12" s="28">
        <v>2.728358268737793</v>
      </c>
      <c r="I12" s="29">
        <f t="shared" si="0"/>
        <v>2.9065526326497397</v>
      </c>
      <c r="M12" s="27"/>
    </row>
    <row r="13" spans="1:13" ht="15.5" x14ac:dyDescent="0.35">
      <c r="A13" s="1" t="s">
        <v>41</v>
      </c>
      <c r="B13" s="1" t="s">
        <v>30</v>
      </c>
      <c r="C13" s="28">
        <v>2.6979591846466064</v>
      </c>
      <c r="D13" s="28">
        <v>2.7777776718139648</v>
      </c>
      <c r="E13" s="28">
        <v>2.3636362552642822</v>
      </c>
      <c r="F13" s="28">
        <v>2.6666667461395264</v>
      </c>
      <c r="G13" s="28">
        <v>3.3333332538604736</v>
      </c>
      <c r="H13" s="28">
        <v>2.7083332538604736</v>
      </c>
      <c r="I13" s="29">
        <f t="shared" si="0"/>
        <v>2.7579510609308877</v>
      </c>
    </row>
    <row r="14" spans="1:13" ht="15.5" x14ac:dyDescent="0.35">
      <c r="A14" s="1" t="s">
        <v>42</v>
      </c>
      <c r="B14" s="1" t="s">
        <v>30</v>
      </c>
      <c r="C14" s="28">
        <v>2.7295081615447998</v>
      </c>
      <c r="D14" s="28">
        <v>2.6666667461395264</v>
      </c>
      <c r="E14" s="28">
        <v>2.461538553237915</v>
      </c>
      <c r="F14" s="28">
        <v>2.9166667461395264</v>
      </c>
      <c r="G14" s="28">
        <v>2.6666667461395264</v>
      </c>
      <c r="H14" s="28">
        <v>2.6656534671783447</v>
      </c>
      <c r="I14" s="29">
        <f t="shared" si="0"/>
        <v>2.684450070063273</v>
      </c>
    </row>
    <row r="15" spans="1:13" ht="15.5" x14ac:dyDescent="0.35">
      <c r="A15" s="1" t="s">
        <v>43</v>
      </c>
      <c r="B15" s="1" t="s">
        <v>30</v>
      </c>
      <c r="C15" s="28">
        <v>2.8212766647338867</v>
      </c>
      <c r="D15" s="28">
        <v>2.8888888359069824</v>
      </c>
      <c r="E15" s="28">
        <v>2.4736843109130859</v>
      </c>
      <c r="F15" s="28">
        <v>2.8333332538604736</v>
      </c>
      <c r="G15" s="28">
        <v>2.6666667461395264</v>
      </c>
      <c r="H15" s="28">
        <v>2.6830768585205078</v>
      </c>
      <c r="I15" s="29">
        <f t="shared" si="0"/>
        <v>2.7278211116790771</v>
      </c>
    </row>
    <row r="16" spans="1:13" ht="15.5" x14ac:dyDescent="0.35">
      <c r="A16" s="1" t="s">
        <v>44</v>
      </c>
      <c r="B16" s="1" t="s">
        <v>30</v>
      </c>
      <c r="C16" s="28">
        <v>2.7172994613647461</v>
      </c>
      <c r="D16" s="28">
        <v>2.6666667461395264</v>
      </c>
      <c r="E16" s="28">
        <v>2.0999999046325684</v>
      </c>
      <c r="F16" s="28">
        <v>2.3333332538604736</v>
      </c>
      <c r="G16" s="28">
        <v>3</v>
      </c>
      <c r="H16" s="28">
        <v>2.6265060901641846</v>
      </c>
      <c r="I16" s="29">
        <f t="shared" si="0"/>
        <v>2.5739675760269165</v>
      </c>
    </row>
    <row r="17" spans="1:9" ht="15.5" x14ac:dyDescent="0.35">
      <c r="A17" s="1" t="s">
        <v>45</v>
      </c>
      <c r="B17" s="1" t="s">
        <v>30</v>
      </c>
      <c r="C17" s="28">
        <v>2.692307710647583</v>
      </c>
      <c r="D17" s="28">
        <v>2.375</v>
      </c>
      <c r="E17" s="28">
        <v>2.1860466003417969</v>
      </c>
      <c r="F17" s="28">
        <v>2.3333332538604736</v>
      </c>
      <c r="G17" s="28">
        <v>2.6666667461395264</v>
      </c>
      <c r="H17" s="28">
        <v>2.5873494148254395</v>
      </c>
      <c r="I17" s="29">
        <f t="shared" si="0"/>
        <v>2.4734506209691367</v>
      </c>
    </row>
    <row r="18" spans="1:9" ht="15.5" x14ac:dyDescent="0.35">
      <c r="A18" s="1" t="s">
        <v>46</v>
      </c>
      <c r="B18" s="1" t="s">
        <v>30</v>
      </c>
      <c r="C18" s="28">
        <v>2.8125</v>
      </c>
      <c r="D18" s="28">
        <v>3.1111111640930176</v>
      </c>
      <c r="E18" s="28">
        <v>2.4390244483947754</v>
      </c>
      <c r="F18" s="28">
        <v>2.6666667461395264</v>
      </c>
      <c r="G18" s="28">
        <v>2</v>
      </c>
      <c r="H18" s="28">
        <v>2.7553517818450928</v>
      </c>
      <c r="I18" s="29">
        <f t="shared" si="0"/>
        <v>2.6307756900787354</v>
      </c>
    </row>
    <row r="19" spans="1:9" ht="15.5" x14ac:dyDescent="0.35">
      <c r="A19" s="1" t="s">
        <v>47</v>
      </c>
      <c r="B19" s="1" t="s">
        <v>30</v>
      </c>
      <c r="C19" s="28">
        <v>2.7695472240447998</v>
      </c>
      <c r="D19" s="28">
        <v>3.4444444179534912</v>
      </c>
      <c r="E19" s="28">
        <v>2.4146342277526855</v>
      </c>
      <c r="F19" s="28">
        <v>2.8333332538604736</v>
      </c>
      <c r="G19" s="28">
        <v>3</v>
      </c>
      <c r="H19" s="28">
        <v>2.7280967235565186</v>
      </c>
      <c r="I19" s="29">
        <f t="shared" si="0"/>
        <v>2.8650093078613281</v>
      </c>
    </row>
    <row r="20" spans="1:9" ht="15.5" x14ac:dyDescent="0.35">
      <c r="A20" s="1" t="s">
        <v>48</v>
      </c>
      <c r="B20" s="1" t="s">
        <v>30</v>
      </c>
      <c r="C20" s="28">
        <v>2.7815124988555908</v>
      </c>
      <c r="D20" s="28">
        <v>3.2222223281860352</v>
      </c>
      <c r="E20" s="28">
        <v>2.4390244483947754</v>
      </c>
      <c r="F20" s="28">
        <v>2.8333332538604736</v>
      </c>
      <c r="G20" s="28">
        <v>3.6666667461395264</v>
      </c>
      <c r="H20" s="28">
        <v>2.692307710647583</v>
      </c>
      <c r="I20" s="29">
        <f t="shared" si="0"/>
        <v>2.9391778310139975</v>
      </c>
    </row>
    <row r="21" spans="1:9" ht="15.5" x14ac:dyDescent="0.35">
      <c r="A21" s="1" t="s">
        <v>49</v>
      </c>
      <c r="B21" s="1" t="s">
        <v>30</v>
      </c>
      <c r="C21" s="28">
        <v>2.852320671081543</v>
      </c>
      <c r="D21" s="28">
        <v>3.3333332538604736</v>
      </c>
      <c r="E21" s="28">
        <v>2.452380895614624</v>
      </c>
      <c r="F21" s="28">
        <v>3</v>
      </c>
      <c r="G21" s="28">
        <v>2.6666667461395264</v>
      </c>
      <c r="H21" s="28">
        <v>2.759878396987915</v>
      </c>
      <c r="I21" s="29">
        <f t="shared" si="0"/>
        <v>2.8440966606140137</v>
      </c>
    </row>
    <row r="22" spans="1:9" ht="15.5" x14ac:dyDescent="0.35">
      <c r="A22" s="1" t="s">
        <v>50</v>
      </c>
      <c r="B22" s="1" t="s">
        <v>30</v>
      </c>
      <c r="C22" s="28">
        <v>2.8416666984558105</v>
      </c>
      <c r="D22" s="28">
        <v>3</v>
      </c>
      <c r="E22" s="28">
        <v>2.4390244483947754</v>
      </c>
      <c r="F22" s="28">
        <v>2.5833332538604736</v>
      </c>
      <c r="G22" s="28">
        <v>2.5</v>
      </c>
      <c r="H22" s="28">
        <v>2.7416412830352783</v>
      </c>
      <c r="I22" s="29">
        <f t="shared" si="0"/>
        <v>2.6842776139577231</v>
      </c>
    </row>
    <row r="23" spans="1:9" ht="15.5" x14ac:dyDescent="0.35">
      <c r="A23" s="1" t="s">
        <v>51</v>
      </c>
      <c r="B23" s="1" t="s">
        <v>30</v>
      </c>
      <c r="C23" s="28"/>
      <c r="D23" s="28"/>
      <c r="E23" s="28"/>
      <c r="F23" s="28"/>
      <c r="G23" s="28"/>
      <c r="H23" s="28"/>
      <c r="I23" s="28"/>
    </row>
    <row r="24" spans="1:9" x14ac:dyDescent="0.35">
      <c r="I24" s="27"/>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BB029-CF40-4733-9845-25331A61A942}">
  <dimension ref="A1:J51"/>
  <sheetViews>
    <sheetView workbookViewId="0">
      <selection activeCell="A6" sqref="A6"/>
    </sheetView>
  </sheetViews>
  <sheetFormatPr defaultRowHeight="14.5" x14ac:dyDescent="0.35"/>
  <sheetData>
    <row r="1" spans="1:10" ht="15.5" x14ac:dyDescent="0.35">
      <c r="A1" s="22" t="s">
        <v>0</v>
      </c>
      <c r="B1" s="22"/>
      <c r="C1" s="1" t="s">
        <v>27</v>
      </c>
      <c r="D1" s="1" t="s">
        <v>28</v>
      </c>
      <c r="E1" s="1" t="s">
        <v>1</v>
      </c>
      <c r="F1" s="1" t="s">
        <v>2</v>
      </c>
      <c r="G1" s="1" t="s">
        <v>3</v>
      </c>
      <c r="H1" s="1" t="s">
        <v>4</v>
      </c>
      <c r="I1" s="1"/>
      <c r="J1" s="23"/>
    </row>
    <row r="2" spans="1:10" ht="15.5" x14ac:dyDescent="0.35">
      <c r="A2" s="1" t="s">
        <v>29</v>
      </c>
      <c r="B2" s="1" t="s">
        <v>30</v>
      </c>
      <c r="C2" s="28">
        <v>2.8351254463195801</v>
      </c>
      <c r="D2" s="28">
        <v>2.7000000476837158</v>
      </c>
      <c r="E2" s="28">
        <v>2.538461446762085</v>
      </c>
      <c r="F2" s="28">
        <v>3.2727272510528564</v>
      </c>
      <c r="G2" s="28">
        <v>2.75</v>
      </c>
      <c r="H2" s="28">
        <v>2.873563289642334</v>
      </c>
      <c r="I2" s="29">
        <f>AVERAGE(C2:H2)</f>
        <v>2.8283129135767617</v>
      </c>
      <c r="J2" s="23"/>
    </row>
    <row r="3" spans="1:10" ht="15.5" x14ac:dyDescent="0.35">
      <c r="A3" s="1" t="s">
        <v>31</v>
      </c>
      <c r="B3" s="1" t="s">
        <v>30</v>
      </c>
      <c r="C3" s="28">
        <v>2.904761791229248</v>
      </c>
      <c r="D3" s="28">
        <v>2.8888888359069824</v>
      </c>
      <c r="E3" s="28">
        <v>2.75</v>
      </c>
      <c r="F3" s="28">
        <v>3.5</v>
      </c>
      <c r="G3" s="28">
        <v>3.6666667461395264</v>
      </c>
      <c r="H3" s="28">
        <v>2.9938838481903076</v>
      </c>
      <c r="I3" s="29">
        <f t="shared" ref="I3:I22" si="0">AVERAGE(C3:H3)</f>
        <v>3.1173668702443442</v>
      </c>
      <c r="J3" s="23"/>
    </row>
    <row r="4" spans="1:10" ht="15.5" x14ac:dyDescent="0.35">
      <c r="A4" s="1" t="s">
        <v>32</v>
      </c>
      <c r="B4" s="1" t="s">
        <v>30</v>
      </c>
      <c r="C4" s="28">
        <v>2.8577406406402588</v>
      </c>
      <c r="D4" s="28">
        <v>3.2000000476837158</v>
      </c>
      <c r="E4" s="28">
        <v>2.4473683834075928</v>
      </c>
      <c r="F4" s="28">
        <v>3.5454545021057129</v>
      </c>
      <c r="G4" s="28">
        <v>3.3333332538604736</v>
      </c>
      <c r="H4" s="28">
        <v>2.9195046424865723</v>
      </c>
      <c r="I4" s="29">
        <f t="shared" si="0"/>
        <v>3.0505669116973877</v>
      </c>
      <c r="J4" s="23"/>
    </row>
    <row r="5" spans="1:10" ht="15.5" x14ac:dyDescent="0.35">
      <c r="A5" s="1" t="s">
        <v>33</v>
      </c>
      <c r="B5" s="1" t="s">
        <v>30</v>
      </c>
      <c r="C5" s="28">
        <v>2.8638298511505127</v>
      </c>
      <c r="D5" s="28">
        <v>3.2222223281860352</v>
      </c>
      <c r="E5" s="28">
        <v>2.4857141971588135</v>
      </c>
      <c r="F5" s="28">
        <v>3.5999999046325684</v>
      </c>
      <c r="G5" s="28">
        <v>2.3333332538604736</v>
      </c>
      <c r="H5" s="28">
        <v>2.953416109085083</v>
      </c>
      <c r="I5" s="29">
        <f t="shared" si="0"/>
        <v>2.9097526073455811</v>
      </c>
      <c r="J5" s="23"/>
    </row>
    <row r="6" spans="1:10" ht="15.5" x14ac:dyDescent="0.35">
      <c r="A6" s="1" t="s">
        <v>34</v>
      </c>
      <c r="B6" s="1" t="s">
        <v>30</v>
      </c>
      <c r="C6" s="28">
        <v>2.834080696105957</v>
      </c>
      <c r="D6" s="28">
        <v>3.1111111640930176</v>
      </c>
      <c r="E6" s="28">
        <v>2.3939394950866699</v>
      </c>
      <c r="F6" s="28">
        <v>3.5999999046325684</v>
      </c>
      <c r="G6" s="28">
        <v>3.3333332538604736</v>
      </c>
      <c r="H6" s="28">
        <v>2.9158878326416016</v>
      </c>
      <c r="I6" s="29">
        <f t="shared" si="0"/>
        <v>3.0313920577367148</v>
      </c>
      <c r="J6" s="23"/>
    </row>
    <row r="7" spans="1:10" ht="15.5" x14ac:dyDescent="0.35">
      <c r="A7" s="1" t="s">
        <v>35</v>
      </c>
      <c r="B7" s="1" t="s">
        <v>30</v>
      </c>
      <c r="C7" s="28">
        <v>2.9070796966552734</v>
      </c>
      <c r="D7" s="28">
        <v>2.8888888359069824</v>
      </c>
      <c r="E7" s="28">
        <v>2.0555555820465088</v>
      </c>
      <c r="F7" s="28">
        <v>3.2999999523162842</v>
      </c>
      <c r="G7" s="28">
        <v>2</v>
      </c>
      <c r="H7" s="28">
        <v>3.0157232284545898</v>
      </c>
      <c r="I7" s="29">
        <f t="shared" si="0"/>
        <v>2.6945412158966064</v>
      </c>
      <c r="J7" s="23"/>
    </row>
    <row r="8" spans="1:10" ht="15.5" x14ac:dyDescent="0.35">
      <c r="A8" s="1" t="s">
        <v>36</v>
      </c>
      <c r="B8" s="1" t="s">
        <v>30</v>
      </c>
      <c r="C8" s="28">
        <v>2.8834080696105957</v>
      </c>
      <c r="D8" s="28">
        <v>2.5555555820465088</v>
      </c>
      <c r="E8" s="28">
        <v>2.3939394950866699</v>
      </c>
      <c r="F8" s="28">
        <v>3.2999999523162842</v>
      </c>
      <c r="G8" s="28">
        <v>4</v>
      </c>
      <c r="H8" s="28">
        <v>2.9337539672851563</v>
      </c>
      <c r="I8" s="29">
        <f t="shared" si="0"/>
        <v>3.0111095110575357</v>
      </c>
      <c r="J8" s="23"/>
    </row>
    <row r="9" spans="1:10" ht="15.5" x14ac:dyDescent="0.35">
      <c r="A9" s="1" t="s">
        <v>37</v>
      </c>
      <c r="B9" s="1" t="s">
        <v>30</v>
      </c>
      <c r="C9" s="28">
        <v>2.9009008407592773</v>
      </c>
      <c r="D9" s="28">
        <v>3.5555555820465088</v>
      </c>
      <c r="E9" s="28">
        <v>2.8235294818878174</v>
      </c>
      <c r="F9" s="28">
        <v>3.4545454978942871</v>
      </c>
      <c r="G9" s="28">
        <v>3.6666667461395264</v>
      </c>
      <c r="H9" s="28">
        <v>3.0761904716491699</v>
      </c>
      <c r="I9" s="29">
        <f t="shared" si="0"/>
        <v>3.2462314367294312</v>
      </c>
      <c r="J9" s="23"/>
    </row>
    <row r="10" spans="1:10" ht="15.5" x14ac:dyDescent="0.35">
      <c r="A10" s="1" t="s">
        <v>38</v>
      </c>
      <c r="B10" s="1" t="s">
        <v>30</v>
      </c>
      <c r="C10" s="28">
        <v>2.846153736114502</v>
      </c>
      <c r="D10" s="28">
        <v>3.1111111640930176</v>
      </c>
      <c r="E10" s="28">
        <v>2.8787879943847656</v>
      </c>
      <c r="F10" s="28">
        <v>3.4000000953674316</v>
      </c>
      <c r="G10" s="28">
        <v>3.6666667461395264</v>
      </c>
      <c r="H10" s="28">
        <v>3.0319488048553467</v>
      </c>
      <c r="I10" s="29">
        <f t="shared" si="0"/>
        <v>3.1557780901590982</v>
      </c>
      <c r="J10" s="23"/>
    </row>
    <row r="11" spans="1:10" ht="15.5" x14ac:dyDescent="0.35">
      <c r="A11" s="1" t="s">
        <v>39</v>
      </c>
      <c r="B11" s="1" t="s">
        <v>30</v>
      </c>
      <c r="C11" s="28">
        <v>2.9107980728149414</v>
      </c>
      <c r="D11" s="28">
        <v>3.1111111640930176</v>
      </c>
      <c r="E11" s="28">
        <v>2.7575757503509521</v>
      </c>
      <c r="F11" s="28">
        <v>3.4000000953674316</v>
      </c>
      <c r="G11" s="28">
        <v>3.6666667461395264</v>
      </c>
      <c r="H11" s="28">
        <v>3.0444445610046387</v>
      </c>
      <c r="I11" s="29">
        <f t="shared" si="0"/>
        <v>3.148432731628418</v>
      </c>
      <c r="J11" s="23"/>
    </row>
    <row r="12" spans="1:10" ht="15.5" x14ac:dyDescent="0.35">
      <c r="A12" s="1" t="s">
        <v>40</v>
      </c>
      <c r="B12" s="1" t="s">
        <v>30</v>
      </c>
      <c r="C12" s="28">
        <v>2.876777172088623</v>
      </c>
      <c r="D12" s="28">
        <v>3.375</v>
      </c>
      <c r="E12" s="28">
        <v>2.2727272510528564</v>
      </c>
      <c r="F12" s="28">
        <v>3.5</v>
      </c>
      <c r="G12" s="28">
        <v>3</v>
      </c>
      <c r="H12" s="28">
        <v>3.0740740299224854</v>
      </c>
      <c r="I12" s="29">
        <f t="shared" si="0"/>
        <v>3.0164297421773276</v>
      </c>
      <c r="J12" s="23"/>
    </row>
    <row r="13" spans="1:10" ht="15.5" x14ac:dyDescent="0.35">
      <c r="A13" s="1" t="s">
        <v>41</v>
      </c>
      <c r="B13" s="1" t="s">
        <v>30</v>
      </c>
      <c r="C13" s="28">
        <v>2.8511626720428467</v>
      </c>
      <c r="D13" s="28">
        <v>3</v>
      </c>
      <c r="E13" s="28">
        <v>2.25</v>
      </c>
      <c r="F13" s="28">
        <v>3.4545454978942871</v>
      </c>
      <c r="G13" s="28">
        <v>2.6666667461395264</v>
      </c>
      <c r="H13" s="28">
        <v>3.1485147476196289</v>
      </c>
      <c r="I13" s="29">
        <f t="shared" si="0"/>
        <v>2.8951482772827148</v>
      </c>
      <c r="J13" s="23"/>
    </row>
    <row r="14" spans="1:10" ht="15.5" x14ac:dyDescent="0.35">
      <c r="A14" s="1" t="s">
        <v>42</v>
      </c>
      <c r="B14" s="1" t="s">
        <v>30</v>
      </c>
      <c r="C14" s="28">
        <v>2.8679244518280029</v>
      </c>
      <c r="D14" s="28">
        <v>3</v>
      </c>
      <c r="E14" s="28">
        <v>2.4516129493713379</v>
      </c>
      <c r="F14" s="28">
        <v>3.5454545021057129</v>
      </c>
      <c r="G14" s="28">
        <v>3</v>
      </c>
      <c r="H14" s="28">
        <v>3.0066666603088379</v>
      </c>
      <c r="I14" s="29">
        <f t="shared" si="0"/>
        <v>2.9786097606023154</v>
      </c>
      <c r="J14" s="23"/>
    </row>
    <row r="15" spans="1:10" ht="15.5" x14ac:dyDescent="0.35">
      <c r="A15" s="1" t="s">
        <v>43</v>
      </c>
      <c r="B15" s="1" t="s">
        <v>30</v>
      </c>
      <c r="C15" s="28">
        <v>2.864734411239624</v>
      </c>
      <c r="D15" s="28">
        <v>3.2222223281860352</v>
      </c>
      <c r="E15" s="28">
        <v>2.5625</v>
      </c>
      <c r="F15" s="28">
        <v>3.5454545021057129</v>
      </c>
      <c r="G15" s="28">
        <v>3.3333332538604736</v>
      </c>
      <c r="H15" s="28">
        <v>3.0897009372711182</v>
      </c>
      <c r="I15" s="29">
        <f t="shared" si="0"/>
        <v>3.1029909054438272</v>
      </c>
      <c r="J15" s="23"/>
    </row>
    <row r="16" spans="1:10" ht="15.5" x14ac:dyDescent="0.35">
      <c r="A16" s="1" t="s">
        <v>44</v>
      </c>
      <c r="B16" s="1" t="s">
        <v>30</v>
      </c>
      <c r="C16" s="28">
        <v>2.8421051502227783</v>
      </c>
      <c r="D16" s="28">
        <v>2.5</v>
      </c>
      <c r="E16" s="28">
        <v>2.25</v>
      </c>
      <c r="F16" s="28">
        <v>3.0909090042114258</v>
      </c>
      <c r="G16" s="28">
        <v>2.6666667461395264</v>
      </c>
      <c r="H16" s="28">
        <v>2.9801323413848877</v>
      </c>
      <c r="I16" s="29">
        <f t="shared" si="0"/>
        <v>2.7216355403264365</v>
      </c>
      <c r="J16" s="23"/>
    </row>
    <row r="17" spans="1:10" ht="15.5" x14ac:dyDescent="0.35">
      <c r="A17" s="1" t="s">
        <v>45</v>
      </c>
      <c r="B17" s="1" t="s">
        <v>30</v>
      </c>
      <c r="C17" s="28">
        <v>2.807692289352417</v>
      </c>
      <c r="D17" s="28">
        <v>2.5</v>
      </c>
      <c r="E17" s="28">
        <v>2.1935484409332275</v>
      </c>
      <c r="F17" s="28">
        <v>3.0909090042114258</v>
      </c>
      <c r="G17" s="28">
        <v>3.3333332538604736</v>
      </c>
      <c r="H17" s="28">
        <v>2.9444444179534912</v>
      </c>
      <c r="I17" s="29">
        <f t="shared" si="0"/>
        <v>2.8116545677185059</v>
      </c>
      <c r="J17" s="23"/>
    </row>
    <row r="18" spans="1:10" ht="15.5" x14ac:dyDescent="0.35">
      <c r="A18" s="1" t="s">
        <v>46</v>
      </c>
      <c r="B18" s="1" t="s">
        <v>30</v>
      </c>
      <c r="C18" s="28">
        <v>2.8840579986572266</v>
      </c>
      <c r="D18" s="28">
        <v>3</v>
      </c>
      <c r="E18" s="28">
        <v>2.4193549156188965</v>
      </c>
      <c r="F18" s="28">
        <v>3.4545454978942871</v>
      </c>
      <c r="G18" s="28">
        <v>3.3333332538604736</v>
      </c>
      <c r="H18" s="28">
        <v>3.0761590003967285</v>
      </c>
      <c r="I18" s="29">
        <f t="shared" si="0"/>
        <v>3.0279084444046021</v>
      </c>
      <c r="J18" s="23"/>
    </row>
    <row r="19" spans="1:10" ht="15.5" x14ac:dyDescent="0.35">
      <c r="A19" s="1" t="s">
        <v>47</v>
      </c>
      <c r="B19" s="1" t="s">
        <v>30</v>
      </c>
      <c r="C19" s="28">
        <v>2.8957345485687256</v>
      </c>
      <c r="D19" s="28">
        <v>3.4444444179534912</v>
      </c>
      <c r="E19" s="28">
        <v>2.6774194240570068</v>
      </c>
      <c r="F19" s="28">
        <v>3.5454545021057129</v>
      </c>
      <c r="G19" s="28">
        <v>2.6666667461395264</v>
      </c>
      <c r="H19" s="28">
        <v>3.0690789222717285</v>
      </c>
      <c r="I19" s="29">
        <f t="shared" si="0"/>
        <v>3.0497997601826987</v>
      </c>
      <c r="J19" s="23"/>
    </row>
    <row r="20" spans="1:10" ht="15.5" x14ac:dyDescent="0.35">
      <c r="A20" s="1" t="s">
        <v>48</v>
      </c>
      <c r="B20" s="1" t="s">
        <v>30</v>
      </c>
      <c r="C20" s="28">
        <v>2.880382776260376</v>
      </c>
      <c r="D20" s="28">
        <v>3.1111111640930176</v>
      </c>
      <c r="E20" s="28">
        <v>2.5625</v>
      </c>
      <c r="F20" s="28">
        <v>3.4545454978942871</v>
      </c>
      <c r="G20" s="28">
        <v>3.3333332538604736</v>
      </c>
      <c r="H20" s="28">
        <v>3.0728476047515869</v>
      </c>
      <c r="I20" s="29">
        <f t="shared" si="0"/>
        <v>3.0691200494766235</v>
      </c>
      <c r="J20" s="23"/>
    </row>
    <row r="21" spans="1:10" ht="15.5" x14ac:dyDescent="0.35">
      <c r="A21" s="1" t="s">
        <v>49</v>
      </c>
      <c r="B21" s="1" t="s">
        <v>30</v>
      </c>
      <c r="C21" s="28">
        <v>2.9330143928527832</v>
      </c>
      <c r="D21" s="28">
        <v>3</v>
      </c>
      <c r="E21" s="28">
        <v>2.71875</v>
      </c>
      <c r="F21" s="28">
        <v>3.4545454978942871</v>
      </c>
      <c r="G21" s="28">
        <v>3.6666667461395264</v>
      </c>
      <c r="H21" s="28">
        <v>3.0888156890869141</v>
      </c>
      <c r="I21" s="29">
        <f t="shared" si="0"/>
        <v>3.1436320543289185</v>
      </c>
      <c r="J21" s="23"/>
    </row>
    <row r="22" spans="1:10" ht="15.5" x14ac:dyDescent="0.35">
      <c r="A22" s="1" t="s">
        <v>50</v>
      </c>
      <c r="B22" s="1" t="s">
        <v>30</v>
      </c>
      <c r="C22" s="28">
        <v>2.8625593185424805</v>
      </c>
      <c r="D22" s="28">
        <v>2.8888888359069824</v>
      </c>
      <c r="E22" s="28">
        <v>2.59375</v>
      </c>
      <c r="F22" s="28">
        <v>3.3636362552642822</v>
      </c>
      <c r="G22" s="28">
        <v>2.5</v>
      </c>
      <c r="H22" s="28">
        <v>3.0761590003967285</v>
      </c>
      <c r="I22" s="29">
        <f t="shared" si="0"/>
        <v>2.8808322350184121</v>
      </c>
      <c r="J22" s="23"/>
    </row>
    <row r="23" spans="1:10" ht="15.5" x14ac:dyDescent="0.35">
      <c r="A23" s="1" t="s">
        <v>51</v>
      </c>
      <c r="B23" s="1" t="s">
        <v>30</v>
      </c>
      <c r="C23" s="28"/>
      <c r="D23" s="28"/>
      <c r="E23" s="28"/>
      <c r="F23" s="28"/>
      <c r="G23" s="28"/>
      <c r="H23" s="28"/>
      <c r="I23" s="28"/>
      <c r="J23" s="23"/>
    </row>
    <row r="51" spans="7:7" x14ac:dyDescent="0.35">
      <c r="G51" s="27"/>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6</vt:i4>
      </vt:variant>
    </vt:vector>
  </HeadingPairs>
  <TitlesOfParts>
    <vt:vector size="6" baseType="lpstr">
      <vt:lpstr>Cần thiết CDR 1</vt:lpstr>
      <vt:lpstr>CDR 1. Hien dat duoc</vt:lpstr>
      <vt:lpstr>CDR 1. Can dat duoc</vt:lpstr>
      <vt:lpstr>CĐR 2 -4 cần thiết</vt:lpstr>
      <vt:lpstr>CĐR 2- 4 Hiện đạt</vt:lpstr>
      <vt:lpstr>CĐR 2-4 Cần đạt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TUAN PA</dc:creator>
  <cp:lastModifiedBy>Admin</cp:lastModifiedBy>
  <dcterms:created xsi:type="dcterms:W3CDTF">2021-06-12T14:25:25Z</dcterms:created>
  <dcterms:modified xsi:type="dcterms:W3CDTF">2021-06-13T12:20:10Z</dcterms:modified>
</cp:coreProperties>
</file>