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Ư LIỆU MÁY TRANG\BỔ SUNG\Trang\bổ sung 2020\"/>
    </mc:Choice>
  </mc:AlternateContent>
  <bookViews>
    <workbookView xWindow="-120" yWindow="-120" windowWidth="20730" windowHeight="11160"/>
  </bookViews>
  <sheets>
    <sheet name="ĐH VINH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2" l="1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92" i="2" l="1"/>
</calcChain>
</file>

<file path=xl/sharedStrings.xml><?xml version="1.0" encoding="utf-8"?>
<sst xmlns="http://schemas.openxmlformats.org/spreadsheetml/2006/main" count="273" uniqueCount="172">
  <si>
    <t>giữa  Trường Đại học Vinh và Nhà xuất bản Xây dựng )</t>
  </si>
  <si>
    <t>Tên đơn vị : Thư Viện Trường Đại Học Vinh</t>
  </si>
  <si>
    <t>Địa Chỉ : Số 182 Lê Duẩn - TP Vinh Tỉnh Nghệ An</t>
  </si>
  <si>
    <t>STT</t>
  </si>
  <si>
    <t>TÊN TÀI LIỆU</t>
  </si>
  <si>
    <t>TÁC GIẢ</t>
  </si>
  <si>
    <t>NHÀ XB</t>
  </si>
  <si>
    <t>NĂM XB</t>
  </si>
  <si>
    <t>SL</t>
  </si>
  <si>
    <t>Đơn giá</t>
  </si>
  <si>
    <t xml:space="preserve">Thành tiền </t>
  </si>
  <si>
    <t>Xây dựng</t>
  </si>
  <si>
    <t>Bùi Ngọc Toàn - ĐHGTVT</t>
  </si>
  <si>
    <t>5</t>
  </si>
  <si>
    <t>Bộ Xây dựng</t>
  </si>
  <si>
    <t xml:space="preserve">Bộ Xây dựng </t>
  </si>
  <si>
    <t>Tổng cộng</t>
  </si>
  <si>
    <r>
      <t xml:space="preserve"> </t>
    </r>
    <r>
      <rPr>
        <b/>
        <sz val="12"/>
        <color indexed="8"/>
        <rFont val="Times New Roman"/>
        <family val="1"/>
      </rPr>
      <t>ĐẠI DIỆN BÊN B</t>
    </r>
  </si>
  <si>
    <t>Giám đốc</t>
  </si>
  <si>
    <t>Ngô Đức Vinh</t>
  </si>
  <si>
    <t xml:space="preserve">Bài tập cơ học lý thuyết </t>
  </si>
  <si>
    <t>Bộ môn lý thuyết-ĐHTL</t>
  </si>
  <si>
    <t>Bê tông cho công trình biển</t>
  </si>
  <si>
    <t>PGS. TS.Phạm Hữu Hanh (CB) TS. Lê Trung Thành - TS. Nguyễn Văn Tuấn - ĐHXD</t>
  </si>
  <si>
    <t xml:space="preserve">Bê tông cường độ cao </t>
  </si>
  <si>
    <t>Phạm Duy Hữu (chủ biên), ThS.Nguyễn Long - ĐHGTVT</t>
  </si>
  <si>
    <t>Bêtông cốt sợi thép</t>
  </si>
  <si>
    <t>Nguyễn Viết Trung - ĐHGTVT</t>
  </si>
  <si>
    <t>Các đô thị Việt Nam quá trình hình thành, phát triển và quy hoạch đô thị. Tập 1: Hà Nội, Hải Phòng, Vinh, Huế, Đà Nẵng, Hội An, Đà Lạt, Nha Trang, Buôn Ma Thuột, Cần Thơ</t>
  </si>
  <si>
    <t xml:space="preserve">TS. Dương Đức Tuấn, PGS.TS Lưu Đức Hải, Ths. Lê Kim Hòa </t>
  </si>
  <si>
    <t xml:space="preserve">Cấu tạo kiến trúc </t>
  </si>
  <si>
    <t>BXD-Công ty Tư vấn xây dựng dân dụng VN</t>
  </si>
  <si>
    <t>Khoa Kiến trúc-ĐHKTHN</t>
  </si>
  <si>
    <t xml:space="preserve">Cấu tạo kiến trúc và chọn hình kết cấu </t>
  </si>
  <si>
    <t>Nguyễn Đức Thiềm - ĐHXD</t>
  </si>
  <si>
    <t>Cơ cấu quy hoạch của thành phố hiện đại</t>
  </si>
  <si>
    <t>Lê Phục Quốc (dịch)</t>
  </si>
  <si>
    <t>Công nghệ bêtông và bêtông đặc biệt</t>
  </si>
  <si>
    <t>Phạm Duy Hữu - ĐHGTVT</t>
  </si>
  <si>
    <t xml:space="preserve">Công nghệ hiện đại trong xây dựng cầu bê tông cốt thép  </t>
  </si>
  <si>
    <t>Định mức sử dụng vật liệu trong xây dựng (Công bố kèm theo QĐ số 1329/QĐ-BXD ngày 19/12/2016 của BXD)</t>
  </si>
  <si>
    <t>Đồ án tốt nghiệp kiến trúc sư</t>
  </si>
  <si>
    <t>Trường  ĐHKT HN</t>
  </si>
  <si>
    <t>Đô thị vị nhân sinh</t>
  </si>
  <si>
    <t xml:space="preserve">Jan Gehl - Công ty CP Ashui VN giữ bản quyền Tiếng Việt </t>
  </si>
  <si>
    <t xml:space="preserve">Giao thông thông minh trong đô thị </t>
  </si>
  <si>
    <t xml:space="preserve">Đinh Văn Hiệp - ĐHXD </t>
  </si>
  <si>
    <t>Giáo trình cây xanh đô thị</t>
  </si>
  <si>
    <t>TS.KTS. Phạm Anh Dũng (CB), Ths.Ks. Lê Tiến Tâm - ĐHKT HCM</t>
  </si>
  <si>
    <t xml:space="preserve">Giáo trình cơ học xây dựng </t>
  </si>
  <si>
    <t>Hệ Trung học - BXD</t>
  </si>
  <si>
    <t xml:space="preserve">Giáo trình cơ sở kiến trúc </t>
  </si>
  <si>
    <t>Nguyễn Sỹ Quế, Nguyễn Trường Giang - ĐHXD</t>
  </si>
  <si>
    <t>Giáo trình đo đạc</t>
  </si>
  <si>
    <t>Trần Thị Sinh, Nguyễn Cảnh Anh Trí, Đào Ngọc Hồng Vân - CĐ đô thị</t>
  </si>
  <si>
    <t xml:space="preserve">Giáo trình Hình họa - Vẽ kỹ thuật </t>
  </si>
  <si>
    <t xml:space="preserve">Ts Vũ Hữu Tuyên và nnk - ĐH Mỏ Địa chất </t>
  </si>
  <si>
    <t xml:space="preserve">Giáo trình kết cấu tháp và trụ thép </t>
  </si>
  <si>
    <t>PGS.TS Vũ Quốc Anh (CB), TS. Phạm Thanh Hùng - ĐH Kiến trúc HN</t>
  </si>
  <si>
    <t xml:space="preserve">Giáo trình kỹ thuật thi công (Tập 1) </t>
  </si>
  <si>
    <t>Đỗ Đình Đức (CB), Lê Kiều - ĐHKTHN</t>
  </si>
  <si>
    <t>Giáo trình kỹ thuật thi công (Tập 2)</t>
  </si>
  <si>
    <t>Đỗ Đình Đức, Lê Kiều, Lê Anh Dũng… - ĐHKTHN</t>
  </si>
  <si>
    <t xml:space="preserve">Giáo trình lịch sử kiến trúc </t>
  </si>
  <si>
    <t>Nguyễn Đình Thi, Trần Quốc Bảo, Tôn Thất Đại, Trương Ngọc Lân, Nguyễn Hoài Thu - Trường ĐH XD</t>
  </si>
  <si>
    <t>Giáo trình lý thuyết kiến trúc đại cương</t>
  </si>
  <si>
    <t>Đặng Thái Hoàng &amp; Nguyễn Đình Thi - ĐHXD</t>
  </si>
  <si>
    <t>Giáo trình Quản lý quy hoạch kiến trúc cảnh quan và môi trường</t>
  </si>
  <si>
    <t>Giáo trình thí nghiệm vật liệu xây dựng</t>
  </si>
  <si>
    <t>Nguyễn Cao Đức, Nguyễn Mạnh Phát - ĐHXD</t>
  </si>
  <si>
    <t>Giáo trình vật liệu xây dựng</t>
  </si>
  <si>
    <t>Phan Thế Vinh, Trần Hữu Bằng - ĐHBKHCM</t>
  </si>
  <si>
    <t xml:space="preserve">Giáo trình vật liệu xây dựng - Hệ tại chức </t>
  </si>
  <si>
    <t>Nguyễn Mạnh Phát và nnk - ĐHXD Hà Nội</t>
  </si>
  <si>
    <t>Giáo trình vẽ kỹ thuật</t>
  </si>
  <si>
    <t>Nguyễn Độ - ĐHBK Đà Nẵng</t>
  </si>
  <si>
    <t xml:space="preserve">Giáo trình vẽ xây dựng </t>
  </si>
  <si>
    <t>Giáo trình an toàn, vệ sinh lao động</t>
  </si>
  <si>
    <t>Trần Thị Thu Hiền, Hồ Xuân Ba</t>
  </si>
  <si>
    <t>GTVT</t>
  </si>
  <si>
    <t>Hệ thống bài tập và đồ án kiến trúc</t>
  </si>
  <si>
    <t xml:space="preserve">Hình thái học đô thị </t>
  </si>
  <si>
    <t xml:space="preserve">Doãn Minh Khôi - ĐHXD </t>
  </si>
  <si>
    <t>Hướng dẫn Etabs phần mềm chuyên dụng nhà cao tầng</t>
  </si>
  <si>
    <t>Ngô Minh Đức</t>
  </si>
  <si>
    <t xml:space="preserve">Hướng dẫn giải bài tập hình học hoạ hình </t>
  </si>
  <si>
    <t>Nguyễn Quang Cự, Nguyễn Mạnh Dũng - ĐHXD</t>
  </si>
  <si>
    <t xml:space="preserve">Hướng dẫn thiết kế hình học đường ô tô </t>
  </si>
  <si>
    <t xml:space="preserve">Vũ Ngọc Trụ - ĐH Xây dựng </t>
  </si>
  <si>
    <t xml:space="preserve">Kế hoạch sản xuất kinh doanh của doanh nghiệp </t>
  </si>
  <si>
    <t>Bùi Mạnh Hùng - ĐH Kiến trúc Hà Nội</t>
  </si>
  <si>
    <t xml:space="preserve">Kết cấu thép - Tiêu chuẩn thiết kế TCVN 5575:2012 </t>
  </si>
  <si>
    <t>Không gian công cộng trong bối cảnh chuyển đổi</t>
  </si>
  <si>
    <t xml:space="preserve">Trần Minh Tùng (Chủ biên) - ĐH Xây dựng </t>
  </si>
  <si>
    <t xml:space="preserve">Kiến trúc </t>
  </si>
  <si>
    <t xml:space="preserve">Kiến trúc bệnh viện đa khoa </t>
  </si>
  <si>
    <t>Đặng Thái Hoàng - ĐHXD</t>
  </si>
  <si>
    <t xml:space="preserve">Kiến trúc cảnh quan </t>
  </si>
  <si>
    <t>Hàn Tất Ngạn-ĐHKTHN</t>
  </si>
  <si>
    <t xml:space="preserve">Kiến trúc cổ Việt Nam </t>
  </si>
  <si>
    <t>Vũ Tam Lang - ĐHKTHN</t>
  </si>
  <si>
    <t xml:space="preserve">Kiến trúc công trình công cộng  </t>
  </si>
  <si>
    <t>Nguyễn Việt Châu-ĐHKTHN</t>
  </si>
  <si>
    <t>Kiến trúc đình chùa Nam Bộ</t>
  </si>
  <si>
    <t>Phạm Anh Dũng - ĐH Kiến trúc HCM</t>
  </si>
  <si>
    <t>Kiến trúc Đông Dương</t>
  </si>
  <si>
    <t>PGS.TS. Lê Minh Sơn</t>
  </si>
  <si>
    <t xml:space="preserve">Kiến trúc hướng dòng thông gió tự nhiên </t>
  </si>
  <si>
    <t>Nguyễn Tăng Nguyệt Thu, Nguyễn Ngọc Giả - ĐHKTHCM</t>
  </si>
  <si>
    <t xml:space="preserve">Kiến trúc nhà ở </t>
  </si>
  <si>
    <t xml:space="preserve">Kiến trúc nhà siêu cao tầng </t>
  </si>
  <si>
    <t xml:space="preserve">Nguyễn Đình Thi - ĐHXD </t>
  </si>
  <si>
    <t xml:space="preserve">Kiến trúc nhỏ, tiểu phẩm tiểu cảnh, kiến trúc quảng trường thành phố  </t>
  </si>
  <si>
    <t>Võ Đình Diệp, Việt Hà, Nguyễn Ngọc Giả... - ĐHKTHCM</t>
  </si>
  <si>
    <t xml:space="preserve">Kiến trúc sinh khí hậu. Thiết kế sinh khí hậu trong kiến trúc Việt Nam </t>
  </si>
  <si>
    <t>Phạm Đức Nguyên - ĐHXD</t>
  </si>
  <si>
    <t xml:space="preserve">Kiến trúc và hiện tượng cộng sinh văn hóa </t>
  </si>
  <si>
    <t xml:space="preserve">PGS.TS.KTS Lê Thanh Sơn - ĐH Kiến trúc HCM </t>
  </si>
  <si>
    <t xml:space="preserve">Kiến trúc Việt Nam qua các triều đại </t>
  </si>
  <si>
    <t>Nguyễn Đình Toàn-ĐHKTHN</t>
  </si>
  <si>
    <t>Kinh tế đầu tư xây dựng (TB)</t>
  </si>
  <si>
    <t>Nguyễn Văn Chọn</t>
  </si>
  <si>
    <t xml:space="preserve">Lập và phân tích dự án đầu tư xây dựng công trình </t>
  </si>
  <si>
    <t>Lê Minh Thoa</t>
  </si>
  <si>
    <t xml:space="preserve">Luật Kiến trúc </t>
  </si>
  <si>
    <t>Luật Kiến trúc và các văn bản hướng dẫn thi hành</t>
  </si>
  <si>
    <t xml:space="preserve">Luật Xây dựng </t>
  </si>
  <si>
    <t>Luật Xây dựng (sửa đổi, bổ sung năm 2020)</t>
  </si>
  <si>
    <t>Luật xây dựng (sửa đổi, bổ sung, hợp nhất 2014-2020)</t>
  </si>
  <si>
    <t>VBQP</t>
  </si>
  <si>
    <t xml:space="preserve">Mô hình hoá và phân tích kết cấu cầu với midas/civil  (Tập 2)  </t>
  </si>
  <si>
    <t>Ngô Đăng Quang, Trần Ngọc Linh, Bùi Công Độ, Nguyễn Việt Anh - ĐHGTVT</t>
  </si>
  <si>
    <t xml:space="preserve">Mô hình hoá và phân tích kết cấu cầu với Midas/Civil (Tập 1) </t>
  </si>
  <si>
    <t>Ngô Đăng Quang, Trần Ngọc Linh, Bùi Công Độ… - ĐHGTVT</t>
  </si>
  <si>
    <t xml:space="preserve">Móng nhà cao tầng kinh nghiệm nước ngoài  </t>
  </si>
  <si>
    <t>Nguyễn Bá Kế (CB), Nguyễn Tiến Chương - ĐHKTHN</t>
  </si>
  <si>
    <t xml:space="preserve">Nền móng công trình </t>
  </si>
  <si>
    <t>Châu Ngọc Ẩn - ĐHBKHCM</t>
  </si>
  <si>
    <t xml:space="preserve">Nền và móng các công trình dân dụng công nghiệp </t>
  </si>
  <si>
    <t>Nguyễn Văn Quảng, Nguyễn Hữu Khánh-ĐHKTHN</t>
  </si>
  <si>
    <t>Nghệ thuật kiến trúc đô thị Italia</t>
  </si>
  <si>
    <t>Trần Hùng - ĐH Kiến trúc HN</t>
  </si>
  <si>
    <t xml:space="preserve">Nguyên lý thiết kế công trình kiến trúc công cộng </t>
  </si>
  <si>
    <t>Tạ Trường Xuân - ĐHKTHN</t>
  </si>
  <si>
    <t>Nguyên lý thiết kế khách sạn</t>
  </si>
  <si>
    <t xml:space="preserve">Nguyên lý thiết kế kiến trúc </t>
  </si>
  <si>
    <t>Tạ Trường Xuân-ĐHKTHN</t>
  </si>
  <si>
    <t>Nguyên lý thiết kế kiến trúc dân dụng, khái niệm kiến trúc và cơ sở sáng tác</t>
  </si>
  <si>
    <t xml:space="preserve">Nguyên lý thiết kế kiến trúc dân dụng-Kiến trúc nhà ở </t>
  </si>
  <si>
    <t>Nguyên lý thiết kế kiến trúc nhà dân dụng, kiến trúc nhà công cộng</t>
  </si>
  <si>
    <t xml:space="preserve">Nhà cao tầng - Thiết kế và xây dựng - Tập 1 Kiến trúc nhà cao tầng   </t>
  </si>
  <si>
    <t>Trịnh Hồng Đoàn - Nguyễn Hồng Thục - ĐHKTHN</t>
  </si>
  <si>
    <t>Nhựa đường và các loại mặt đường nhựa</t>
  </si>
  <si>
    <t>Nguyễn Quang Chiêu - ĐHXD</t>
  </si>
  <si>
    <t xml:space="preserve">Phân tích kinh tế - kỹ thuật trong đánh giá dự án đầu tư xây dựng công trình giao thông </t>
  </si>
  <si>
    <t>Ts. Đinh Văn Khiển (CB) Ths. Hoàng Văn Giang; Ths. Vũ Thị Kim Dung; Ths. Nguyễn Thị Nha Trang; Ths. Nguyễn Như Phiên</t>
  </si>
  <si>
    <t>Quản lý dự án đầu tư xây dựng công trình</t>
  </si>
  <si>
    <t>Đỗ Đình Đức - Bùi Mạnh Hùng-ĐHKTHN</t>
  </si>
  <si>
    <t>Quản lý dự án trong giai đoạn xây dựng</t>
  </si>
  <si>
    <t>Đinh Tuấn Hải, Phạm Xuân Anh</t>
  </si>
  <si>
    <t xml:space="preserve">Quản lý dự án xây dựng giai đoạn thi công xây dựng công trình </t>
  </si>
  <si>
    <t>Quản lý dự án xây dựng, lập và thẩm định dự án</t>
  </si>
  <si>
    <t>Quy  hoạch đơn vị ở bền vững Sustainable neighborhood</t>
  </si>
  <si>
    <t>Nguyễn Cao Lãnh - ĐHXD</t>
  </si>
  <si>
    <t>Bằng chữ: Bốn mươi bốn triệu hai trăm bảy mươi hai nghìn đồng./.</t>
  </si>
  <si>
    <r>
      <t xml:space="preserve">       </t>
    </r>
    <r>
      <rPr>
        <b/>
        <sz val="12"/>
        <color indexed="8"/>
        <rFont val="Times New Roman"/>
        <family val="1"/>
      </rPr>
      <t>ĐẠI DIỆN BÊN A</t>
    </r>
  </si>
  <si>
    <t xml:space="preserve">    Hiệu Trưởng</t>
  </si>
  <si>
    <t xml:space="preserve">    Nguyễn Huy Bằng</t>
  </si>
  <si>
    <t>CỘNG HÒA XÃ HỘI CHỦ NGHĨA VIỆT NAM</t>
  </si>
  <si>
    <t xml:space="preserve">                                                          Đôc lập - Tự do - Hạnh phúc</t>
  </si>
  <si>
    <t>PHỤ LỤC THANH LÝ HỢP ĐỒNG</t>
  </si>
  <si>
    <t>(Kèm theo Biên bản NT và TL Hợp đồng số:18/ĐHV-XBXD2021 ngày  26  tháng  07 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</si>
</sst>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,##0;[Red]#,##0"/>
    <numFmt numFmtId="167" formatCode="_(* #.##0_);_(* \(#.##0\);_(* &quot;-&quot;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2"/>
      <name val=".VnTime"/>
      <family val="2"/>
    </font>
    <font>
      <b/>
      <sz val="12"/>
      <color indexed="12"/>
      <name val=".VnTimeH"/>
      <family val="2"/>
    </font>
    <font>
      <sz val="9"/>
      <color indexed="12"/>
      <name val=".VnTime"/>
      <family val="2"/>
    </font>
    <font>
      <b/>
      <sz val="9"/>
      <color indexed="12"/>
      <name val=".VnTimeH"/>
      <family val="2"/>
    </font>
    <font>
      <b/>
      <sz val="11"/>
      <color indexed="12"/>
      <name val=".VnTimeH"/>
      <family val="2"/>
    </font>
    <font>
      <b/>
      <sz val="13"/>
      <color indexed="12"/>
      <name val=".VnTime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</font>
    <font>
      <sz val="10.5"/>
      <color theme="1"/>
      <name val="Palatino"/>
      <family val="1"/>
    </font>
    <font>
      <b/>
      <sz val="10.5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Palatino"/>
      <family val="1"/>
    </font>
    <font>
      <sz val="10"/>
      <name val="Arial"/>
      <family val="2"/>
    </font>
    <font>
      <b/>
      <i/>
      <sz val="10.5"/>
      <color theme="1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3" fillId="0" borderId="0"/>
    <xf numFmtId="167" fontId="2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15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166" fontId="13" fillId="0" borderId="3" xfId="0" applyNumberFormat="1" applyFont="1" applyBorder="1" applyAlignment="1">
      <alignment horizontal="right" vertical="center" wrapText="1"/>
    </xf>
    <xf numFmtId="165" fontId="13" fillId="0" borderId="3" xfId="0" applyNumberFormat="1" applyFont="1" applyBorder="1" applyAlignment="1">
      <alignment horizontal="right" vertical="center" wrapText="1"/>
    </xf>
    <xf numFmtId="0" fontId="14" fillId="3" borderId="0" xfId="0" applyFont="1" applyFill="1" applyAlignment="1">
      <alignment vertical="top" wrapText="1"/>
    </xf>
    <xf numFmtId="0" fontId="13" fillId="0" borderId="3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center" vertical="center" wrapText="1"/>
    </xf>
    <xf numFmtId="166" fontId="13" fillId="0" borderId="3" xfId="2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165" fontId="13" fillId="0" borderId="3" xfId="3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 shrinkToFit="1"/>
    </xf>
    <xf numFmtId="3" fontId="13" fillId="0" borderId="3" xfId="2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top" wrapText="1"/>
    </xf>
    <xf numFmtId="0" fontId="2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omma 3" xfId="3"/>
    <cellStyle name="Normal" xfId="0" builtinId="0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857249</xdr:colOff>
      <xdr:row>2</xdr:row>
      <xdr:rowOff>126319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DEECC1-602A-4E33-B6D4-0C02500DD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219199" cy="5073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1619251</xdr:colOff>
      <xdr:row>3</xdr:row>
      <xdr:rowOff>3638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576B8E-5D05-432A-AB80-A972A61D4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981200" cy="575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topLeftCell="A88" workbookViewId="0">
      <selection activeCell="B5" sqref="B5:I5"/>
    </sheetView>
  </sheetViews>
  <sheetFormatPr defaultRowHeight="15.75"/>
  <cols>
    <col min="1" max="1" width="5.42578125" style="30" customWidth="1"/>
    <col min="2" max="2" width="25.5703125" style="26" customWidth="1"/>
    <col min="3" max="3" width="17.42578125" style="31" customWidth="1"/>
    <col min="4" max="4" width="9.42578125" style="31" customWidth="1"/>
    <col min="5" max="5" width="7.85546875" style="32" customWidth="1"/>
    <col min="6" max="6" width="7.28515625" style="32" customWidth="1"/>
    <col min="7" max="7" width="8.7109375" style="32" bestFit="1" customWidth="1"/>
    <col min="8" max="8" width="11.5703125" style="26" customWidth="1"/>
    <col min="9" max="9" width="5.85546875" customWidth="1"/>
    <col min="256" max="256" width="6.85546875" customWidth="1"/>
    <col min="257" max="257" width="51.7109375" customWidth="1"/>
    <col min="258" max="258" width="19.140625" customWidth="1"/>
    <col min="259" max="259" width="13.7109375" customWidth="1"/>
    <col min="260" max="260" width="7.85546875" customWidth="1"/>
    <col min="261" max="261" width="5.7109375" customWidth="1"/>
    <col min="262" max="262" width="12.140625" customWidth="1"/>
    <col min="264" max="264" width="18.85546875" customWidth="1"/>
    <col min="265" max="265" width="5.85546875" customWidth="1"/>
    <col min="512" max="512" width="6.85546875" customWidth="1"/>
    <col min="513" max="513" width="51.7109375" customWidth="1"/>
    <col min="514" max="514" width="19.140625" customWidth="1"/>
    <col min="515" max="515" width="13.7109375" customWidth="1"/>
    <col min="516" max="516" width="7.85546875" customWidth="1"/>
    <col min="517" max="517" width="5.7109375" customWidth="1"/>
    <col min="518" max="518" width="12.140625" customWidth="1"/>
    <col min="520" max="520" width="18.85546875" customWidth="1"/>
    <col min="521" max="521" width="5.85546875" customWidth="1"/>
    <col min="768" max="768" width="6.85546875" customWidth="1"/>
    <col min="769" max="769" width="51.7109375" customWidth="1"/>
    <col min="770" max="770" width="19.140625" customWidth="1"/>
    <col min="771" max="771" width="13.7109375" customWidth="1"/>
    <col min="772" max="772" width="7.85546875" customWidth="1"/>
    <col min="773" max="773" width="5.7109375" customWidth="1"/>
    <col min="774" max="774" width="12.140625" customWidth="1"/>
    <col min="776" max="776" width="18.85546875" customWidth="1"/>
    <col min="777" max="777" width="5.85546875" customWidth="1"/>
    <col min="1024" max="1024" width="6.85546875" customWidth="1"/>
    <col min="1025" max="1025" width="51.7109375" customWidth="1"/>
    <col min="1026" max="1026" width="19.140625" customWidth="1"/>
    <col min="1027" max="1027" width="13.7109375" customWidth="1"/>
    <col min="1028" max="1028" width="7.85546875" customWidth="1"/>
    <col min="1029" max="1029" width="5.7109375" customWidth="1"/>
    <col min="1030" max="1030" width="12.140625" customWidth="1"/>
    <col min="1032" max="1032" width="18.85546875" customWidth="1"/>
    <col min="1033" max="1033" width="5.85546875" customWidth="1"/>
    <col min="1280" max="1280" width="6.85546875" customWidth="1"/>
    <col min="1281" max="1281" width="51.7109375" customWidth="1"/>
    <col min="1282" max="1282" width="19.140625" customWidth="1"/>
    <col min="1283" max="1283" width="13.7109375" customWidth="1"/>
    <col min="1284" max="1284" width="7.85546875" customWidth="1"/>
    <col min="1285" max="1285" width="5.7109375" customWidth="1"/>
    <col min="1286" max="1286" width="12.140625" customWidth="1"/>
    <col min="1288" max="1288" width="18.85546875" customWidth="1"/>
    <col min="1289" max="1289" width="5.85546875" customWidth="1"/>
    <col min="1536" max="1536" width="6.85546875" customWidth="1"/>
    <col min="1537" max="1537" width="51.7109375" customWidth="1"/>
    <col min="1538" max="1538" width="19.140625" customWidth="1"/>
    <col min="1539" max="1539" width="13.7109375" customWidth="1"/>
    <col min="1540" max="1540" width="7.85546875" customWidth="1"/>
    <col min="1541" max="1541" width="5.7109375" customWidth="1"/>
    <col min="1542" max="1542" width="12.140625" customWidth="1"/>
    <col min="1544" max="1544" width="18.85546875" customWidth="1"/>
    <col min="1545" max="1545" width="5.85546875" customWidth="1"/>
    <col min="1792" max="1792" width="6.85546875" customWidth="1"/>
    <col min="1793" max="1793" width="51.7109375" customWidth="1"/>
    <col min="1794" max="1794" width="19.140625" customWidth="1"/>
    <col min="1795" max="1795" width="13.7109375" customWidth="1"/>
    <col min="1796" max="1796" width="7.85546875" customWidth="1"/>
    <col min="1797" max="1797" width="5.7109375" customWidth="1"/>
    <col min="1798" max="1798" width="12.140625" customWidth="1"/>
    <col min="1800" max="1800" width="18.85546875" customWidth="1"/>
    <col min="1801" max="1801" width="5.85546875" customWidth="1"/>
    <col min="2048" max="2048" width="6.85546875" customWidth="1"/>
    <col min="2049" max="2049" width="51.7109375" customWidth="1"/>
    <col min="2050" max="2050" width="19.140625" customWidth="1"/>
    <col min="2051" max="2051" width="13.7109375" customWidth="1"/>
    <col min="2052" max="2052" width="7.85546875" customWidth="1"/>
    <col min="2053" max="2053" width="5.7109375" customWidth="1"/>
    <col min="2054" max="2054" width="12.140625" customWidth="1"/>
    <col min="2056" max="2056" width="18.85546875" customWidth="1"/>
    <col min="2057" max="2057" width="5.85546875" customWidth="1"/>
    <col min="2304" max="2304" width="6.85546875" customWidth="1"/>
    <col min="2305" max="2305" width="51.7109375" customWidth="1"/>
    <col min="2306" max="2306" width="19.140625" customWidth="1"/>
    <col min="2307" max="2307" width="13.7109375" customWidth="1"/>
    <col min="2308" max="2308" width="7.85546875" customWidth="1"/>
    <col min="2309" max="2309" width="5.7109375" customWidth="1"/>
    <col min="2310" max="2310" width="12.140625" customWidth="1"/>
    <col min="2312" max="2312" width="18.85546875" customWidth="1"/>
    <col min="2313" max="2313" width="5.85546875" customWidth="1"/>
    <col min="2560" max="2560" width="6.85546875" customWidth="1"/>
    <col min="2561" max="2561" width="51.7109375" customWidth="1"/>
    <col min="2562" max="2562" width="19.140625" customWidth="1"/>
    <col min="2563" max="2563" width="13.7109375" customWidth="1"/>
    <col min="2564" max="2564" width="7.85546875" customWidth="1"/>
    <col min="2565" max="2565" width="5.7109375" customWidth="1"/>
    <col min="2566" max="2566" width="12.140625" customWidth="1"/>
    <col min="2568" max="2568" width="18.85546875" customWidth="1"/>
    <col min="2569" max="2569" width="5.85546875" customWidth="1"/>
    <col min="2816" max="2816" width="6.85546875" customWidth="1"/>
    <col min="2817" max="2817" width="51.7109375" customWidth="1"/>
    <col min="2818" max="2818" width="19.140625" customWidth="1"/>
    <col min="2819" max="2819" width="13.7109375" customWidth="1"/>
    <col min="2820" max="2820" width="7.85546875" customWidth="1"/>
    <col min="2821" max="2821" width="5.7109375" customWidth="1"/>
    <col min="2822" max="2822" width="12.140625" customWidth="1"/>
    <col min="2824" max="2824" width="18.85546875" customWidth="1"/>
    <col min="2825" max="2825" width="5.85546875" customWidth="1"/>
    <col min="3072" max="3072" width="6.85546875" customWidth="1"/>
    <col min="3073" max="3073" width="51.7109375" customWidth="1"/>
    <col min="3074" max="3074" width="19.140625" customWidth="1"/>
    <col min="3075" max="3075" width="13.7109375" customWidth="1"/>
    <col min="3076" max="3076" width="7.85546875" customWidth="1"/>
    <col min="3077" max="3077" width="5.7109375" customWidth="1"/>
    <col min="3078" max="3078" width="12.140625" customWidth="1"/>
    <col min="3080" max="3080" width="18.85546875" customWidth="1"/>
    <col min="3081" max="3081" width="5.85546875" customWidth="1"/>
    <col min="3328" max="3328" width="6.85546875" customWidth="1"/>
    <col min="3329" max="3329" width="51.7109375" customWidth="1"/>
    <col min="3330" max="3330" width="19.140625" customWidth="1"/>
    <col min="3331" max="3331" width="13.7109375" customWidth="1"/>
    <col min="3332" max="3332" width="7.85546875" customWidth="1"/>
    <col min="3333" max="3333" width="5.7109375" customWidth="1"/>
    <col min="3334" max="3334" width="12.140625" customWidth="1"/>
    <col min="3336" max="3336" width="18.85546875" customWidth="1"/>
    <col min="3337" max="3337" width="5.85546875" customWidth="1"/>
    <col min="3584" max="3584" width="6.85546875" customWidth="1"/>
    <col min="3585" max="3585" width="51.7109375" customWidth="1"/>
    <col min="3586" max="3586" width="19.140625" customWidth="1"/>
    <col min="3587" max="3587" width="13.7109375" customWidth="1"/>
    <col min="3588" max="3588" width="7.85546875" customWidth="1"/>
    <col min="3589" max="3589" width="5.7109375" customWidth="1"/>
    <col min="3590" max="3590" width="12.140625" customWidth="1"/>
    <col min="3592" max="3592" width="18.85546875" customWidth="1"/>
    <col min="3593" max="3593" width="5.85546875" customWidth="1"/>
    <col min="3840" max="3840" width="6.85546875" customWidth="1"/>
    <col min="3841" max="3841" width="51.7109375" customWidth="1"/>
    <col min="3842" max="3842" width="19.140625" customWidth="1"/>
    <col min="3843" max="3843" width="13.7109375" customWidth="1"/>
    <col min="3844" max="3844" width="7.85546875" customWidth="1"/>
    <col min="3845" max="3845" width="5.7109375" customWidth="1"/>
    <col min="3846" max="3846" width="12.140625" customWidth="1"/>
    <col min="3848" max="3848" width="18.85546875" customWidth="1"/>
    <col min="3849" max="3849" width="5.85546875" customWidth="1"/>
    <col min="4096" max="4096" width="6.85546875" customWidth="1"/>
    <col min="4097" max="4097" width="51.7109375" customWidth="1"/>
    <col min="4098" max="4098" width="19.140625" customWidth="1"/>
    <col min="4099" max="4099" width="13.7109375" customWidth="1"/>
    <col min="4100" max="4100" width="7.85546875" customWidth="1"/>
    <col min="4101" max="4101" width="5.7109375" customWidth="1"/>
    <col min="4102" max="4102" width="12.140625" customWidth="1"/>
    <col min="4104" max="4104" width="18.85546875" customWidth="1"/>
    <col min="4105" max="4105" width="5.85546875" customWidth="1"/>
    <col min="4352" max="4352" width="6.85546875" customWidth="1"/>
    <col min="4353" max="4353" width="51.7109375" customWidth="1"/>
    <col min="4354" max="4354" width="19.140625" customWidth="1"/>
    <col min="4355" max="4355" width="13.7109375" customWidth="1"/>
    <col min="4356" max="4356" width="7.85546875" customWidth="1"/>
    <col min="4357" max="4357" width="5.7109375" customWidth="1"/>
    <col min="4358" max="4358" width="12.140625" customWidth="1"/>
    <col min="4360" max="4360" width="18.85546875" customWidth="1"/>
    <col min="4361" max="4361" width="5.85546875" customWidth="1"/>
    <col min="4608" max="4608" width="6.85546875" customWidth="1"/>
    <col min="4609" max="4609" width="51.7109375" customWidth="1"/>
    <col min="4610" max="4610" width="19.140625" customWidth="1"/>
    <col min="4611" max="4611" width="13.7109375" customWidth="1"/>
    <col min="4612" max="4612" width="7.85546875" customWidth="1"/>
    <col min="4613" max="4613" width="5.7109375" customWidth="1"/>
    <col min="4614" max="4614" width="12.140625" customWidth="1"/>
    <col min="4616" max="4616" width="18.85546875" customWidth="1"/>
    <col min="4617" max="4617" width="5.85546875" customWidth="1"/>
    <col min="4864" max="4864" width="6.85546875" customWidth="1"/>
    <col min="4865" max="4865" width="51.7109375" customWidth="1"/>
    <col min="4866" max="4866" width="19.140625" customWidth="1"/>
    <col min="4867" max="4867" width="13.7109375" customWidth="1"/>
    <col min="4868" max="4868" width="7.85546875" customWidth="1"/>
    <col min="4869" max="4869" width="5.7109375" customWidth="1"/>
    <col min="4870" max="4870" width="12.140625" customWidth="1"/>
    <col min="4872" max="4872" width="18.85546875" customWidth="1"/>
    <col min="4873" max="4873" width="5.85546875" customWidth="1"/>
    <col min="5120" max="5120" width="6.85546875" customWidth="1"/>
    <col min="5121" max="5121" width="51.7109375" customWidth="1"/>
    <col min="5122" max="5122" width="19.140625" customWidth="1"/>
    <col min="5123" max="5123" width="13.7109375" customWidth="1"/>
    <col min="5124" max="5124" width="7.85546875" customWidth="1"/>
    <col min="5125" max="5125" width="5.7109375" customWidth="1"/>
    <col min="5126" max="5126" width="12.140625" customWidth="1"/>
    <col min="5128" max="5128" width="18.85546875" customWidth="1"/>
    <col min="5129" max="5129" width="5.85546875" customWidth="1"/>
    <col min="5376" max="5376" width="6.85546875" customWidth="1"/>
    <col min="5377" max="5377" width="51.7109375" customWidth="1"/>
    <col min="5378" max="5378" width="19.140625" customWidth="1"/>
    <col min="5379" max="5379" width="13.7109375" customWidth="1"/>
    <col min="5380" max="5380" width="7.85546875" customWidth="1"/>
    <col min="5381" max="5381" width="5.7109375" customWidth="1"/>
    <col min="5382" max="5382" width="12.140625" customWidth="1"/>
    <col min="5384" max="5384" width="18.85546875" customWidth="1"/>
    <col min="5385" max="5385" width="5.85546875" customWidth="1"/>
    <col min="5632" max="5632" width="6.85546875" customWidth="1"/>
    <col min="5633" max="5633" width="51.7109375" customWidth="1"/>
    <col min="5634" max="5634" width="19.140625" customWidth="1"/>
    <col min="5635" max="5635" width="13.7109375" customWidth="1"/>
    <col min="5636" max="5636" width="7.85546875" customWidth="1"/>
    <col min="5637" max="5637" width="5.7109375" customWidth="1"/>
    <col min="5638" max="5638" width="12.140625" customWidth="1"/>
    <col min="5640" max="5640" width="18.85546875" customWidth="1"/>
    <col min="5641" max="5641" width="5.85546875" customWidth="1"/>
    <col min="5888" max="5888" width="6.85546875" customWidth="1"/>
    <col min="5889" max="5889" width="51.7109375" customWidth="1"/>
    <col min="5890" max="5890" width="19.140625" customWidth="1"/>
    <col min="5891" max="5891" width="13.7109375" customWidth="1"/>
    <col min="5892" max="5892" width="7.85546875" customWidth="1"/>
    <col min="5893" max="5893" width="5.7109375" customWidth="1"/>
    <col min="5894" max="5894" width="12.140625" customWidth="1"/>
    <col min="5896" max="5896" width="18.85546875" customWidth="1"/>
    <col min="5897" max="5897" width="5.85546875" customWidth="1"/>
    <col min="6144" max="6144" width="6.85546875" customWidth="1"/>
    <col min="6145" max="6145" width="51.7109375" customWidth="1"/>
    <col min="6146" max="6146" width="19.140625" customWidth="1"/>
    <col min="6147" max="6147" width="13.7109375" customWidth="1"/>
    <col min="6148" max="6148" width="7.85546875" customWidth="1"/>
    <col min="6149" max="6149" width="5.7109375" customWidth="1"/>
    <col min="6150" max="6150" width="12.140625" customWidth="1"/>
    <col min="6152" max="6152" width="18.85546875" customWidth="1"/>
    <col min="6153" max="6153" width="5.85546875" customWidth="1"/>
    <col min="6400" max="6400" width="6.85546875" customWidth="1"/>
    <col min="6401" max="6401" width="51.7109375" customWidth="1"/>
    <col min="6402" max="6402" width="19.140625" customWidth="1"/>
    <col min="6403" max="6403" width="13.7109375" customWidth="1"/>
    <col min="6404" max="6404" width="7.85546875" customWidth="1"/>
    <col min="6405" max="6405" width="5.7109375" customWidth="1"/>
    <col min="6406" max="6406" width="12.140625" customWidth="1"/>
    <col min="6408" max="6408" width="18.85546875" customWidth="1"/>
    <col min="6409" max="6409" width="5.85546875" customWidth="1"/>
    <col min="6656" max="6656" width="6.85546875" customWidth="1"/>
    <col min="6657" max="6657" width="51.7109375" customWidth="1"/>
    <col min="6658" max="6658" width="19.140625" customWidth="1"/>
    <col min="6659" max="6659" width="13.7109375" customWidth="1"/>
    <col min="6660" max="6660" width="7.85546875" customWidth="1"/>
    <col min="6661" max="6661" width="5.7109375" customWidth="1"/>
    <col min="6662" max="6662" width="12.140625" customWidth="1"/>
    <col min="6664" max="6664" width="18.85546875" customWidth="1"/>
    <col min="6665" max="6665" width="5.85546875" customWidth="1"/>
    <col min="6912" max="6912" width="6.85546875" customWidth="1"/>
    <col min="6913" max="6913" width="51.7109375" customWidth="1"/>
    <col min="6914" max="6914" width="19.140625" customWidth="1"/>
    <col min="6915" max="6915" width="13.7109375" customWidth="1"/>
    <col min="6916" max="6916" width="7.85546875" customWidth="1"/>
    <col min="6917" max="6917" width="5.7109375" customWidth="1"/>
    <col min="6918" max="6918" width="12.140625" customWidth="1"/>
    <col min="6920" max="6920" width="18.85546875" customWidth="1"/>
    <col min="6921" max="6921" width="5.85546875" customWidth="1"/>
    <col min="7168" max="7168" width="6.85546875" customWidth="1"/>
    <col min="7169" max="7169" width="51.7109375" customWidth="1"/>
    <col min="7170" max="7170" width="19.140625" customWidth="1"/>
    <col min="7171" max="7171" width="13.7109375" customWidth="1"/>
    <col min="7172" max="7172" width="7.85546875" customWidth="1"/>
    <col min="7173" max="7173" width="5.7109375" customWidth="1"/>
    <col min="7174" max="7174" width="12.140625" customWidth="1"/>
    <col min="7176" max="7176" width="18.85546875" customWidth="1"/>
    <col min="7177" max="7177" width="5.85546875" customWidth="1"/>
    <col min="7424" max="7424" width="6.85546875" customWidth="1"/>
    <col min="7425" max="7425" width="51.7109375" customWidth="1"/>
    <col min="7426" max="7426" width="19.140625" customWidth="1"/>
    <col min="7427" max="7427" width="13.7109375" customWidth="1"/>
    <col min="7428" max="7428" width="7.85546875" customWidth="1"/>
    <col min="7429" max="7429" width="5.7109375" customWidth="1"/>
    <col min="7430" max="7430" width="12.140625" customWidth="1"/>
    <col min="7432" max="7432" width="18.85546875" customWidth="1"/>
    <col min="7433" max="7433" width="5.85546875" customWidth="1"/>
    <col min="7680" max="7680" width="6.85546875" customWidth="1"/>
    <col min="7681" max="7681" width="51.7109375" customWidth="1"/>
    <col min="7682" max="7682" width="19.140625" customWidth="1"/>
    <col min="7683" max="7683" width="13.7109375" customWidth="1"/>
    <col min="7684" max="7684" width="7.85546875" customWidth="1"/>
    <col min="7685" max="7685" width="5.7109375" customWidth="1"/>
    <col min="7686" max="7686" width="12.140625" customWidth="1"/>
    <col min="7688" max="7688" width="18.85546875" customWidth="1"/>
    <col min="7689" max="7689" width="5.85546875" customWidth="1"/>
    <col min="7936" max="7936" width="6.85546875" customWidth="1"/>
    <col min="7937" max="7937" width="51.7109375" customWidth="1"/>
    <col min="7938" max="7938" width="19.140625" customWidth="1"/>
    <col min="7939" max="7939" width="13.7109375" customWidth="1"/>
    <col min="7940" max="7940" width="7.85546875" customWidth="1"/>
    <col min="7941" max="7941" width="5.7109375" customWidth="1"/>
    <col min="7942" max="7942" width="12.140625" customWidth="1"/>
    <col min="7944" max="7944" width="18.85546875" customWidth="1"/>
    <col min="7945" max="7945" width="5.85546875" customWidth="1"/>
    <col min="8192" max="8192" width="6.85546875" customWidth="1"/>
    <col min="8193" max="8193" width="51.7109375" customWidth="1"/>
    <col min="8194" max="8194" width="19.140625" customWidth="1"/>
    <col min="8195" max="8195" width="13.7109375" customWidth="1"/>
    <col min="8196" max="8196" width="7.85546875" customWidth="1"/>
    <col min="8197" max="8197" width="5.7109375" customWidth="1"/>
    <col min="8198" max="8198" width="12.140625" customWidth="1"/>
    <col min="8200" max="8200" width="18.85546875" customWidth="1"/>
    <col min="8201" max="8201" width="5.85546875" customWidth="1"/>
    <col min="8448" max="8448" width="6.85546875" customWidth="1"/>
    <col min="8449" max="8449" width="51.7109375" customWidth="1"/>
    <col min="8450" max="8450" width="19.140625" customWidth="1"/>
    <col min="8451" max="8451" width="13.7109375" customWidth="1"/>
    <col min="8452" max="8452" width="7.85546875" customWidth="1"/>
    <col min="8453" max="8453" width="5.7109375" customWidth="1"/>
    <col min="8454" max="8454" width="12.140625" customWidth="1"/>
    <col min="8456" max="8456" width="18.85546875" customWidth="1"/>
    <col min="8457" max="8457" width="5.85546875" customWidth="1"/>
    <col min="8704" max="8704" width="6.85546875" customWidth="1"/>
    <col min="8705" max="8705" width="51.7109375" customWidth="1"/>
    <col min="8706" max="8706" width="19.140625" customWidth="1"/>
    <col min="8707" max="8707" width="13.7109375" customWidth="1"/>
    <col min="8708" max="8708" width="7.85546875" customWidth="1"/>
    <col min="8709" max="8709" width="5.7109375" customWidth="1"/>
    <col min="8710" max="8710" width="12.140625" customWidth="1"/>
    <col min="8712" max="8712" width="18.85546875" customWidth="1"/>
    <col min="8713" max="8713" width="5.85546875" customWidth="1"/>
    <col min="8960" max="8960" width="6.85546875" customWidth="1"/>
    <col min="8961" max="8961" width="51.7109375" customWidth="1"/>
    <col min="8962" max="8962" width="19.140625" customWidth="1"/>
    <col min="8963" max="8963" width="13.7109375" customWidth="1"/>
    <col min="8964" max="8964" width="7.85546875" customWidth="1"/>
    <col min="8965" max="8965" width="5.7109375" customWidth="1"/>
    <col min="8966" max="8966" width="12.140625" customWidth="1"/>
    <col min="8968" max="8968" width="18.85546875" customWidth="1"/>
    <col min="8969" max="8969" width="5.85546875" customWidth="1"/>
    <col min="9216" max="9216" width="6.85546875" customWidth="1"/>
    <col min="9217" max="9217" width="51.7109375" customWidth="1"/>
    <col min="9218" max="9218" width="19.140625" customWidth="1"/>
    <col min="9219" max="9219" width="13.7109375" customWidth="1"/>
    <col min="9220" max="9220" width="7.85546875" customWidth="1"/>
    <col min="9221" max="9221" width="5.7109375" customWidth="1"/>
    <col min="9222" max="9222" width="12.140625" customWidth="1"/>
    <col min="9224" max="9224" width="18.85546875" customWidth="1"/>
    <col min="9225" max="9225" width="5.85546875" customWidth="1"/>
    <col min="9472" max="9472" width="6.85546875" customWidth="1"/>
    <col min="9473" max="9473" width="51.7109375" customWidth="1"/>
    <col min="9474" max="9474" width="19.140625" customWidth="1"/>
    <col min="9475" max="9475" width="13.7109375" customWidth="1"/>
    <col min="9476" max="9476" width="7.85546875" customWidth="1"/>
    <col min="9477" max="9477" width="5.7109375" customWidth="1"/>
    <col min="9478" max="9478" width="12.140625" customWidth="1"/>
    <col min="9480" max="9480" width="18.85546875" customWidth="1"/>
    <col min="9481" max="9481" width="5.85546875" customWidth="1"/>
    <col min="9728" max="9728" width="6.85546875" customWidth="1"/>
    <col min="9729" max="9729" width="51.7109375" customWidth="1"/>
    <col min="9730" max="9730" width="19.140625" customWidth="1"/>
    <col min="9731" max="9731" width="13.7109375" customWidth="1"/>
    <col min="9732" max="9732" width="7.85546875" customWidth="1"/>
    <col min="9733" max="9733" width="5.7109375" customWidth="1"/>
    <col min="9734" max="9734" width="12.140625" customWidth="1"/>
    <col min="9736" max="9736" width="18.85546875" customWidth="1"/>
    <col min="9737" max="9737" width="5.85546875" customWidth="1"/>
    <col min="9984" max="9984" width="6.85546875" customWidth="1"/>
    <col min="9985" max="9985" width="51.7109375" customWidth="1"/>
    <col min="9986" max="9986" width="19.140625" customWidth="1"/>
    <col min="9987" max="9987" width="13.7109375" customWidth="1"/>
    <col min="9988" max="9988" width="7.85546875" customWidth="1"/>
    <col min="9989" max="9989" width="5.7109375" customWidth="1"/>
    <col min="9990" max="9990" width="12.140625" customWidth="1"/>
    <col min="9992" max="9992" width="18.85546875" customWidth="1"/>
    <col min="9993" max="9993" width="5.85546875" customWidth="1"/>
    <col min="10240" max="10240" width="6.85546875" customWidth="1"/>
    <col min="10241" max="10241" width="51.7109375" customWidth="1"/>
    <col min="10242" max="10242" width="19.140625" customWidth="1"/>
    <col min="10243" max="10243" width="13.7109375" customWidth="1"/>
    <col min="10244" max="10244" width="7.85546875" customWidth="1"/>
    <col min="10245" max="10245" width="5.7109375" customWidth="1"/>
    <col min="10246" max="10246" width="12.140625" customWidth="1"/>
    <col min="10248" max="10248" width="18.85546875" customWidth="1"/>
    <col min="10249" max="10249" width="5.85546875" customWidth="1"/>
    <col min="10496" max="10496" width="6.85546875" customWidth="1"/>
    <col min="10497" max="10497" width="51.7109375" customWidth="1"/>
    <col min="10498" max="10498" width="19.140625" customWidth="1"/>
    <col min="10499" max="10499" width="13.7109375" customWidth="1"/>
    <col min="10500" max="10500" width="7.85546875" customWidth="1"/>
    <col min="10501" max="10501" width="5.7109375" customWidth="1"/>
    <col min="10502" max="10502" width="12.140625" customWidth="1"/>
    <col min="10504" max="10504" width="18.85546875" customWidth="1"/>
    <col min="10505" max="10505" width="5.85546875" customWidth="1"/>
    <col min="10752" max="10752" width="6.85546875" customWidth="1"/>
    <col min="10753" max="10753" width="51.7109375" customWidth="1"/>
    <col min="10754" max="10754" width="19.140625" customWidth="1"/>
    <col min="10755" max="10755" width="13.7109375" customWidth="1"/>
    <col min="10756" max="10756" width="7.85546875" customWidth="1"/>
    <col min="10757" max="10757" width="5.7109375" customWidth="1"/>
    <col min="10758" max="10758" width="12.140625" customWidth="1"/>
    <col min="10760" max="10760" width="18.85546875" customWidth="1"/>
    <col min="10761" max="10761" width="5.85546875" customWidth="1"/>
    <col min="11008" max="11008" width="6.85546875" customWidth="1"/>
    <col min="11009" max="11009" width="51.7109375" customWidth="1"/>
    <col min="11010" max="11010" width="19.140625" customWidth="1"/>
    <col min="11011" max="11011" width="13.7109375" customWidth="1"/>
    <col min="11012" max="11012" width="7.85546875" customWidth="1"/>
    <col min="11013" max="11013" width="5.7109375" customWidth="1"/>
    <col min="11014" max="11014" width="12.140625" customWidth="1"/>
    <col min="11016" max="11016" width="18.85546875" customWidth="1"/>
    <col min="11017" max="11017" width="5.85546875" customWidth="1"/>
    <col min="11264" max="11264" width="6.85546875" customWidth="1"/>
    <col min="11265" max="11265" width="51.7109375" customWidth="1"/>
    <col min="11266" max="11266" width="19.140625" customWidth="1"/>
    <col min="11267" max="11267" width="13.7109375" customWidth="1"/>
    <col min="11268" max="11268" width="7.85546875" customWidth="1"/>
    <col min="11269" max="11269" width="5.7109375" customWidth="1"/>
    <col min="11270" max="11270" width="12.140625" customWidth="1"/>
    <col min="11272" max="11272" width="18.85546875" customWidth="1"/>
    <col min="11273" max="11273" width="5.85546875" customWidth="1"/>
    <col min="11520" max="11520" width="6.85546875" customWidth="1"/>
    <col min="11521" max="11521" width="51.7109375" customWidth="1"/>
    <col min="11522" max="11522" width="19.140625" customWidth="1"/>
    <col min="11523" max="11523" width="13.7109375" customWidth="1"/>
    <col min="11524" max="11524" width="7.85546875" customWidth="1"/>
    <col min="11525" max="11525" width="5.7109375" customWidth="1"/>
    <col min="11526" max="11526" width="12.140625" customWidth="1"/>
    <col min="11528" max="11528" width="18.85546875" customWidth="1"/>
    <col min="11529" max="11529" width="5.85546875" customWidth="1"/>
    <col min="11776" max="11776" width="6.85546875" customWidth="1"/>
    <col min="11777" max="11777" width="51.7109375" customWidth="1"/>
    <col min="11778" max="11778" width="19.140625" customWidth="1"/>
    <col min="11779" max="11779" width="13.7109375" customWidth="1"/>
    <col min="11780" max="11780" width="7.85546875" customWidth="1"/>
    <col min="11781" max="11781" width="5.7109375" customWidth="1"/>
    <col min="11782" max="11782" width="12.140625" customWidth="1"/>
    <col min="11784" max="11784" width="18.85546875" customWidth="1"/>
    <col min="11785" max="11785" width="5.85546875" customWidth="1"/>
    <col min="12032" max="12032" width="6.85546875" customWidth="1"/>
    <col min="12033" max="12033" width="51.7109375" customWidth="1"/>
    <col min="12034" max="12034" width="19.140625" customWidth="1"/>
    <col min="12035" max="12035" width="13.7109375" customWidth="1"/>
    <col min="12036" max="12036" width="7.85546875" customWidth="1"/>
    <col min="12037" max="12037" width="5.7109375" customWidth="1"/>
    <col min="12038" max="12038" width="12.140625" customWidth="1"/>
    <col min="12040" max="12040" width="18.85546875" customWidth="1"/>
    <col min="12041" max="12041" width="5.85546875" customWidth="1"/>
    <col min="12288" max="12288" width="6.85546875" customWidth="1"/>
    <col min="12289" max="12289" width="51.7109375" customWidth="1"/>
    <col min="12290" max="12290" width="19.140625" customWidth="1"/>
    <col min="12291" max="12291" width="13.7109375" customWidth="1"/>
    <col min="12292" max="12292" width="7.85546875" customWidth="1"/>
    <col min="12293" max="12293" width="5.7109375" customWidth="1"/>
    <col min="12294" max="12294" width="12.140625" customWidth="1"/>
    <col min="12296" max="12296" width="18.85546875" customWidth="1"/>
    <col min="12297" max="12297" width="5.85546875" customWidth="1"/>
    <col min="12544" max="12544" width="6.85546875" customWidth="1"/>
    <col min="12545" max="12545" width="51.7109375" customWidth="1"/>
    <col min="12546" max="12546" width="19.140625" customWidth="1"/>
    <col min="12547" max="12547" width="13.7109375" customWidth="1"/>
    <col min="12548" max="12548" width="7.85546875" customWidth="1"/>
    <col min="12549" max="12549" width="5.7109375" customWidth="1"/>
    <col min="12550" max="12550" width="12.140625" customWidth="1"/>
    <col min="12552" max="12552" width="18.85546875" customWidth="1"/>
    <col min="12553" max="12553" width="5.85546875" customWidth="1"/>
    <col min="12800" max="12800" width="6.85546875" customWidth="1"/>
    <col min="12801" max="12801" width="51.7109375" customWidth="1"/>
    <col min="12802" max="12802" width="19.140625" customWidth="1"/>
    <col min="12803" max="12803" width="13.7109375" customWidth="1"/>
    <col min="12804" max="12804" width="7.85546875" customWidth="1"/>
    <col min="12805" max="12805" width="5.7109375" customWidth="1"/>
    <col min="12806" max="12806" width="12.140625" customWidth="1"/>
    <col min="12808" max="12808" width="18.85546875" customWidth="1"/>
    <col min="12809" max="12809" width="5.85546875" customWidth="1"/>
    <col min="13056" max="13056" width="6.85546875" customWidth="1"/>
    <col min="13057" max="13057" width="51.7109375" customWidth="1"/>
    <col min="13058" max="13058" width="19.140625" customWidth="1"/>
    <col min="13059" max="13059" width="13.7109375" customWidth="1"/>
    <col min="13060" max="13060" width="7.85546875" customWidth="1"/>
    <col min="13061" max="13061" width="5.7109375" customWidth="1"/>
    <col min="13062" max="13062" width="12.140625" customWidth="1"/>
    <col min="13064" max="13064" width="18.85546875" customWidth="1"/>
    <col min="13065" max="13065" width="5.85546875" customWidth="1"/>
    <col min="13312" max="13312" width="6.85546875" customWidth="1"/>
    <col min="13313" max="13313" width="51.7109375" customWidth="1"/>
    <col min="13314" max="13314" width="19.140625" customWidth="1"/>
    <col min="13315" max="13315" width="13.7109375" customWidth="1"/>
    <col min="13316" max="13316" width="7.85546875" customWidth="1"/>
    <col min="13317" max="13317" width="5.7109375" customWidth="1"/>
    <col min="13318" max="13318" width="12.140625" customWidth="1"/>
    <col min="13320" max="13320" width="18.85546875" customWidth="1"/>
    <col min="13321" max="13321" width="5.85546875" customWidth="1"/>
    <col min="13568" max="13568" width="6.85546875" customWidth="1"/>
    <col min="13569" max="13569" width="51.7109375" customWidth="1"/>
    <col min="13570" max="13570" width="19.140625" customWidth="1"/>
    <col min="13571" max="13571" width="13.7109375" customWidth="1"/>
    <col min="13572" max="13572" width="7.85546875" customWidth="1"/>
    <col min="13573" max="13573" width="5.7109375" customWidth="1"/>
    <col min="13574" max="13574" width="12.140625" customWidth="1"/>
    <col min="13576" max="13576" width="18.85546875" customWidth="1"/>
    <col min="13577" max="13577" width="5.85546875" customWidth="1"/>
    <col min="13824" max="13824" width="6.85546875" customWidth="1"/>
    <col min="13825" max="13825" width="51.7109375" customWidth="1"/>
    <col min="13826" max="13826" width="19.140625" customWidth="1"/>
    <col min="13827" max="13827" width="13.7109375" customWidth="1"/>
    <col min="13828" max="13828" width="7.85546875" customWidth="1"/>
    <col min="13829" max="13829" width="5.7109375" customWidth="1"/>
    <col min="13830" max="13830" width="12.140625" customWidth="1"/>
    <col min="13832" max="13832" width="18.85546875" customWidth="1"/>
    <col min="13833" max="13833" width="5.85546875" customWidth="1"/>
    <col min="14080" max="14080" width="6.85546875" customWidth="1"/>
    <col min="14081" max="14081" width="51.7109375" customWidth="1"/>
    <col min="14082" max="14082" width="19.140625" customWidth="1"/>
    <col min="14083" max="14083" width="13.7109375" customWidth="1"/>
    <col min="14084" max="14084" width="7.85546875" customWidth="1"/>
    <col min="14085" max="14085" width="5.7109375" customWidth="1"/>
    <col min="14086" max="14086" width="12.140625" customWidth="1"/>
    <col min="14088" max="14088" width="18.85546875" customWidth="1"/>
    <col min="14089" max="14089" width="5.85546875" customWidth="1"/>
    <col min="14336" max="14336" width="6.85546875" customWidth="1"/>
    <col min="14337" max="14337" width="51.7109375" customWidth="1"/>
    <col min="14338" max="14338" width="19.140625" customWidth="1"/>
    <col min="14339" max="14339" width="13.7109375" customWidth="1"/>
    <col min="14340" max="14340" width="7.85546875" customWidth="1"/>
    <col min="14341" max="14341" width="5.7109375" customWidth="1"/>
    <col min="14342" max="14342" width="12.140625" customWidth="1"/>
    <col min="14344" max="14344" width="18.85546875" customWidth="1"/>
    <col min="14345" max="14345" width="5.85546875" customWidth="1"/>
    <col min="14592" max="14592" width="6.85546875" customWidth="1"/>
    <col min="14593" max="14593" width="51.7109375" customWidth="1"/>
    <col min="14594" max="14594" width="19.140625" customWidth="1"/>
    <col min="14595" max="14595" width="13.7109375" customWidth="1"/>
    <col min="14596" max="14596" width="7.85546875" customWidth="1"/>
    <col min="14597" max="14597" width="5.7109375" customWidth="1"/>
    <col min="14598" max="14598" width="12.140625" customWidth="1"/>
    <col min="14600" max="14600" width="18.85546875" customWidth="1"/>
    <col min="14601" max="14601" width="5.85546875" customWidth="1"/>
    <col min="14848" max="14848" width="6.85546875" customWidth="1"/>
    <col min="14849" max="14849" width="51.7109375" customWidth="1"/>
    <col min="14850" max="14850" width="19.140625" customWidth="1"/>
    <col min="14851" max="14851" width="13.7109375" customWidth="1"/>
    <col min="14852" max="14852" width="7.85546875" customWidth="1"/>
    <col min="14853" max="14853" width="5.7109375" customWidth="1"/>
    <col min="14854" max="14854" width="12.140625" customWidth="1"/>
    <col min="14856" max="14856" width="18.85546875" customWidth="1"/>
    <col min="14857" max="14857" width="5.85546875" customWidth="1"/>
    <col min="15104" max="15104" width="6.85546875" customWidth="1"/>
    <col min="15105" max="15105" width="51.7109375" customWidth="1"/>
    <col min="15106" max="15106" width="19.140625" customWidth="1"/>
    <col min="15107" max="15107" width="13.7109375" customWidth="1"/>
    <col min="15108" max="15108" width="7.85546875" customWidth="1"/>
    <col min="15109" max="15109" width="5.7109375" customWidth="1"/>
    <col min="15110" max="15110" width="12.140625" customWidth="1"/>
    <col min="15112" max="15112" width="18.85546875" customWidth="1"/>
    <col min="15113" max="15113" width="5.85546875" customWidth="1"/>
    <col min="15360" max="15360" width="6.85546875" customWidth="1"/>
    <col min="15361" max="15361" width="51.7109375" customWidth="1"/>
    <col min="15362" max="15362" width="19.140625" customWidth="1"/>
    <col min="15363" max="15363" width="13.7109375" customWidth="1"/>
    <col min="15364" max="15364" width="7.85546875" customWidth="1"/>
    <col min="15365" max="15365" width="5.7109375" customWidth="1"/>
    <col min="15366" max="15366" width="12.140625" customWidth="1"/>
    <col min="15368" max="15368" width="18.85546875" customWidth="1"/>
    <col min="15369" max="15369" width="5.85546875" customWidth="1"/>
    <col min="15616" max="15616" width="6.85546875" customWidth="1"/>
    <col min="15617" max="15617" width="51.7109375" customWidth="1"/>
    <col min="15618" max="15618" width="19.140625" customWidth="1"/>
    <col min="15619" max="15619" width="13.7109375" customWidth="1"/>
    <col min="15620" max="15620" width="7.85546875" customWidth="1"/>
    <col min="15621" max="15621" width="5.7109375" customWidth="1"/>
    <col min="15622" max="15622" width="12.140625" customWidth="1"/>
    <col min="15624" max="15624" width="18.85546875" customWidth="1"/>
    <col min="15625" max="15625" width="5.85546875" customWidth="1"/>
    <col min="15872" max="15872" width="6.85546875" customWidth="1"/>
    <col min="15873" max="15873" width="51.7109375" customWidth="1"/>
    <col min="15874" max="15874" width="19.140625" customWidth="1"/>
    <col min="15875" max="15875" width="13.7109375" customWidth="1"/>
    <col min="15876" max="15876" width="7.85546875" customWidth="1"/>
    <col min="15877" max="15877" width="5.7109375" customWidth="1"/>
    <col min="15878" max="15878" width="12.140625" customWidth="1"/>
    <col min="15880" max="15880" width="18.85546875" customWidth="1"/>
    <col min="15881" max="15881" width="5.85546875" customWidth="1"/>
    <col min="16128" max="16128" width="6.85546875" customWidth="1"/>
    <col min="16129" max="16129" width="51.7109375" customWidth="1"/>
    <col min="16130" max="16130" width="19.140625" customWidth="1"/>
    <col min="16131" max="16131" width="13.7109375" customWidth="1"/>
    <col min="16132" max="16132" width="7.85546875" customWidth="1"/>
    <col min="16133" max="16133" width="5.7109375" customWidth="1"/>
    <col min="16134" max="16134" width="12.140625" customWidth="1"/>
    <col min="16136" max="16136" width="18.85546875" customWidth="1"/>
    <col min="16137" max="16137" width="5.85546875" customWidth="1"/>
  </cols>
  <sheetData>
    <row r="1" spans="1:9" s="1" customFormat="1" ht="15.75" customHeight="1">
      <c r="B1" s="2"/>
      <c r="C1" s="50" t="s">
        <v>168</v>
      </c>
      <c r="D1" s="50"/>
      <c r="E1" s="50"/>
      <c r="F1" s="50"/>
      <c r="G1" s="50"/>
      <c r="H1" s="50"/>
    </row>
    <row r="2" spans="1:9" s="3" customFormat="1" ht="12" customHeight="1">
      <c r="B2" s="4"/>
      <c r="C2" s="51" t="s">
        <v>169</v>
      </c>
      <c r="D2" s="51"/>
      <c r="E2" s="51"/>
      <c r="F2" s="51"/>
      <c r="G2" s="51"/>
      <c r="H2" s="51"/>
    </row>
    <row r="3" spans="1:9" s="1" customFormat="1" ht="16.5">
      <c r="A3" s="5"/>
      <c r="B3" s="5"/>
      <c r="C3" s="5"/>
      <c r="D3" s="6"/>
      <c r="E3" s="5"/>
      <c r="F3" s="5"/>
      <c r="G3" s="5"/>
      <c r="H3" s="7"/>
    </row>
    <row r="4" spans="1:9" ht="18.75">
      <c r="A4" s="8"/>
      <c r="B4" s="52" t="s">
        <v>170</v>
      </c>
      <c r="C4" s="52"/>
      <c r="D4" s="52"/>
      <c r="E4" s="52"/>
      <c r="F4" s="52"/>
      <c r="G4" s="52"/>
      <c r="H4" s="52"/>
      <c r="I4" s="9"/>
    </row>
    <row r="5" spans="1:9" ht="15">
      <c r="A5" s="8"/>
      <c r="B5" s="53" t="s">
        <v>171</v>
      </c>
      <c r="C5" s="53"/>
      <c r="D5" s="53"/>
      <c r="E5" s="53"/>
      <c r="F5" s="53"/>
      <c r="G5" s="53"/>
      <c r="H5" s="53"/>
      <c r="I5" s="53"/>
    </row>
    <row r="6" spans="1:9" ht="15">
      <c r="A6" s="8"/>
      <c r="B6" s="53" t="s">
        <v>0</v>
      </c>
      <c r="C6" s="53"/>
      <c r="D6" s="53"/>
      <c r="E6" s="53"/>
      <c r="F6" s="53"/>
      <c r="G6" s="53"/>
      <c r="H6" s="53"/>
      <c r="I6" s="53"/>
    </row>
    <row r="7" spans="1:9" ht="15">
      <c r="A7" s="8"/>
      <c r="B7" s="10"/>
      <c r="C7" s="10"/>
      <c r="D7" s="10"/>
      <c r="E7" s="10"/>
      <c r="F7" s="10"/>
      <c r="G7" s="10"/>
      <c r="H7" s="10"/>
      <c r="I7" s="10"/>
    </row>
    <row r="8" spans="1:9" s="12" customFormat="1" ht="22.5" customHeight="1">
      <c r="A8" s="54" t="s">
        <v>1</v>
      </c>
      <c r="B8" s="54"/>
      <c r="C8" s="54"/>
      <c r="D8" s="54"/>
      <c r="E8" s="54"/>
      <c r="F8" s="54"/>
      <c r="G8" s="54"/>
      <c r="H8" s="54"/>
      <c r="I8" s="11"/>
    </row>
    <row r="9" spans="1:9" s="12" customFormat="1" ht="22.5" customHeight="1">
      <c r="A9" s="55" t="s">
        <v>2</v>
      </c>
      <c r="B9" s="55"/>
      <c r="C9" s="55"/>
      <c r="D9" s="55"/>
      <c r="E9" s="55"/>
      <c r="F9" s="55"/>
      <c r="G9" s="55"/>
      <c r="H9" s="55"/>
      <c r="I9" s="11"/>
    </row>
    <row r="10" spans="1:9" s="12" customFormat="1" ht="27">
      <c r="A10" s="13" t="s">
        <v>3</v>
      </c>
      <c r="B10" s="13" t="s">
        <v>4</v>
      </c>
      <c r="C10" s="13" t="s">
        <v>5</v>
      </c>
      <c r="D10" s="13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33"/>
    </row>
    <row r="11" spans="1:9" s="35" customFormat="1" ht="27">
      <c r="A11" s="14">
        <v>1</v>
      </c>
      <c r="B11" s="36" t="s">
        <v>20</v>
      </c>
      <c r="C11" s="36" t="s">
        <v>21</v>
      </c>
      <c r="D11" s="14" t="s">
        <v>11</v>
      </c>
      <c r="E11" s="37">
        <v>2013</v>
      </c>
      <c r="F11" s="37">
        <v>5</v>
      </c>
      <c r="G11" s="38">
        <v>73000</v>
      </c>
      <c r="H11" s="15">
        <f t="shared" ref="H11:H42" si="0">G11*F11</f>
        <v>365000</v>
      </c>
      <c r="I11" s="34"/>
    </row>
    <row r="12" spans="1:9" s="35" customFormat="1" ht="81">
      <c r="A12" s="14">
        <v>2</v>
      </c>
      <c r="B12" s="36" t="s">
        <v>22</v>
      </c>
      <c r="C12" s="36" t="s">
        <v>23</v>
      </c>
      <c r="D12" s="14" t="s">
        <v>11</v>
      </c>
      <c r="E12" s="37">
        <v>2013</v>
      </c>
      <c r="F12" s="37">
        <v>5</v>
      </c>
      <c r="G12" s="38">
        <v>84000</v>
      </c>
      <c r="H12" s="15">
        <f t="shared" si="0"/>
        <v>420000</v>
      </c>
      <c r="I12" s="34"/>
    </row>
    <row r="13" spans="1:9" s="35" customFormat="1" ht="54">
      <c r="A13" s="14">
        <v>3</v>
      </c>
      <c r="B13" s="36" t="s">
        <v>24</v>
      </c>
      <c r="C13" s="36" t="s">
        <v>25</v>
      </c>
      <c r="D13" s="14" t="s">
        <v>11</v>
      </c>
      <c r="E13" s="37">
        <v>2013</v>
      </c>
      <c r="F13" s="37">
        <v>2</v>
      </c>
      <c r="G13" s="38">
        <v>54000</v>
      </c>
      <c r="H13" s="15">
        <f t="shared" si="0"/>
        <v>108000</v>
      </c>
      <c r="I13" s="34"/>
    </row>
    <row r="14" spans="1:9" s="35" customFormat="1" ht="27">
      <c r="A14" s="14">
        <v>4</v>
      </c>
      <c r="B14" s="36" t="s">
        <v>26</v>
      </c>
      <c r="C14" s="36" t="s">
        <v>27</v>
      </c>
      <c r="D14" s="14" t="s">
        <v>11</v>
      </c>
      <c r="E14" s="37">
        <v>2020</v>
      </c>
      <c r="F14" s="37">
        <v>2</v>
      </c>
      <c r="G14" s="39">
        <v>47000</v>
      </c>
      <c r="H14" s="15">
        <f t="shared" si="0"/>
        <v>94000</v>
      </c>
      <c r="I14" s="34"/>
    </row>
    <row r="15" spans="1:9" s="35" customFormat="1" ht="81.75" customHeight="1">
      <c r="A15" s="14">
        <v>5</v>
      </c>
      <c r="B15" s="36" t="s">
        <v>28</v>
      </c>
      <c r="C15" s="36" t="s">
        <v>29</v>
      </c>
      <c r="D15" s="14" t="s">
        <v>11</v>
      </c>
      <c r="E15" s="37">
        <v>2020</v>
      </c>
      <c r="F15" s="37">
        <v>5</v>
      </c>
      <c r="G15" s="39">
        <v>312000</v>
      </c>
      <c r="H15" s="15">
        <f t="shared" si="0"/>
        <v>1560000</v>
      </c>
      <c r="I15" s="34"/>
    </row>
    <row r="16" spans="1:9" s="35" customFormat="1" ht="40.5">
      <c r="A16" s="14">
        <v>6</v>
      </c>
      <c r="B16" s="36" t="s">
        <v>30</v>
      </c>
      <c r="C16" s="36" t="s">
        <v>31</v>
      </c>
      <c r="D16" s="14" t="s">
        <v>11</v>
      </c>
      <c r="E16" s="37">
        <v>2019</v>
      </c>
      <c r="F16" s="37">
        <v>2</v>
      </c>
      <c r="G16" s="38">
        <v>95000</v>
      </c>
      <c r="H16" s="15">
        <f t="shared" si="0"/>
        <v>190000</v>
      </c>
      <c r="I16" s="34"/>
    </row>
    <row r="17" spans="1:9" s="35" customFormat="1" ht="27">
      <c r="A17" s="14">
        <v>7</v>
      </c>
      <c r="B17" s="36" t="s">
        <v>30</v>
      </c>
      <c r="C17" s="36" t="s">
        <v>32</v>
      </c>
      <c r="D17" s="14" t="s">
        <v>11</v>
      </c>
      <c r="E17" s="37">
        <v>2020</v>
      </c>
      <c r="F17" s="37">
        <v>5</v>
      </c>
      <c r="G17" s="38">
        <v>114000</v>
      </c>
      <c r="H17" s="15">
        <f t="shared" si="0"/>
        <v>570000</v>
      </c>
      <c r="I17" s="34"/>
    </row>
    <row r="18" spans="1:9" s="35" customFormat="1" ht="32.25" customHeight="1">
      <c r="A18" s="14">
        <v>8</v>
      </c>
      <c r="B18" s="36" t="s">
        <v>33</v>
      </c>
      <c r="C18" s="36" t="s">
        <v>34</v>
      </c>
      <c r="D18" s="14" t="s">
        <v>11</v>
      </c>
      <c r="E18" s="37">
        <v>2020</v>
      </c>
      <c r="F18" s="37">
        <v>5</v>
      </c>
      <c r="G18" s="38">
        <v>151000</v>
      </c>
      <c r="H18" s="15">
        <f t="shared" si="0"/>
        <v>755000</v>
      </c>
      <c r="I18" s="34"/>
    </row>
    <row r="19" spans="1:9" s="35" customFormat="1" ht="31.5" customHeight="1">
      <c r="A19" s="14">
        <v>9</v>
      </c>
      <c r="B19" s="36" t="s">
        <v>35</v>
      </c>
      <c r="C19" s="36" t="s">
        <v>36</v>
      </c>
      <c r="D19" s="14" t="s">
        <v>11</v>
      </c>
      <c r="E19" s="37">
        <v>2019</v>
      </c>
      <c r="F19" s="37">
        <v>2</v>
      </c>
      <c r="G19" s="38">
        <v>77000</v>
      </c>
      <c r="H19" s="15">
        <f t="shared" si="0"/>
        <v>154000</v>
      </c>
      <c r="I19" s="34"/>
    </row>
    <row r="20" spans="1:9" s="35" customFormat="1" ht="30" customHeight="1">
      <c r="A20" s="14">
        <v>10</v>
      </c>
      <c r="B20" s="36" t="s">
        <v>37</v>
      </c>
      <c r="C20" s="36" t="s">
        <v>38</v>
      </c>
      <c r="D20" s="14" t="s">
        <v>11</v>
      </c>
      <c r="E20" s="37">
        <v>2014</v>
      </c>
      <c r="F20" s="37">
        <v>5</v>
      </c>
      <c r="G20" s="39">
        <v>86000</v>
      </c>
      <c r="H20" s="15">
        <f t="shared" si="0"/>
        <v>430000</v>
      </c>
      <c r="I20" s="34"/>
    </row>
    <row r="21" spans="1:9" s="35" customFormat="1" ht="40.5">
      <c r="A21" s="14">
        <v>11</v>
      </c>
      <c r="B21" s="41" t="s">
        <v>39</v>
      </c>
      <c r="C21" s="41" t="s">
        <v>27</v>
      </c>
      <c r="D21" s="14" t="s">
        <v>11</v>
      </c>
      <c r="E21" s="42">
        <v>2016</v>
      </c>
      <c r="F21" s="42">
        <v>5</v>
      </c>
      <c r="G21" s="43">
        <v>88000</v>
      </c>
      <c r="H21" s="15">
        <f t="shared" si="0"/>
        <v>440000</v>
      </c>
      <c r="I21" s="34"/>
    </row>
    <row r="22" spans="1:9" s="35" customFormat="1" ht="57.75" customHeight="1">
      <c r="A22" s="14">
        <v>12</v>
      </c>
      <c r="B22" s="36" t="s">
        <v>40</v>
      </c>
      <c r="C22" s="36" t="s">
        <v>15</v>
      </c>
      <c r="D22" s="14" t="s">
        <v>11</v>
      </c>
      <c r="E22" s="37">
        <v>2017</v>
      </c>
      <c r="F22" s="37">
        <v>5</v>
      </c>
      <c r="G22" s="39">
        <v>133000</v>
      </c>
      <c r="H22" s="15">
        <f t="shared" si="0"/>
        <v>665000</v>
      </c>
      <c r="I22" s="34"/>
    </row>
    <row r="23" spans="1:9" s="35" customFormat="1" ht="22.5" customHeight="1">
      <c r="A23" s="14">
        <v>13</v>
      </c>
      <c r="B23" s="36" t="s">
        <v>41</v>
      </c>
      <c r="C23" s="36" t="s">
        <v>42</v>
      </c>
      <c r="D23" s="14" t="s">
        <v>11</v>
      </c>
      <c r="E23" s="37">
        <v>2014</v>
      </c>
      <c r="F23" s="37">
        <v>5</v>
      </c>
      <c r="G23" s="38">
        <v>100000</v>
      </c>
      <c r="H23" s="15">
        <f t="shared" si="0"/>
        <v>500000</v>
      </c>
      <c r="I23" s="34"/>
    </row>
    <row r="24" spans="1:9" s="35" customFormat="1" ht="54">
      <c r="A24" s="14">
        <v>14</v>
      </c>
      <c r="B24" s="36" t="s">
        <v>43</v>
      </c>
      <c r="C24" s="36" t="s">
        <v>44</v>
      </c>
      <c r="D24" s="14" t="s">
        <v>11</v>
      </c>
      <c r="E24" s="37">
        <v>2020</v>
      </c>
      <c r="F24" s="37">
        <v>5</v>
      </c>
      <c r="G24" s="39">
        <v>350000</v>
      </c>
      <c r="H24" s="15">
        <f t="shared" si="0"/>
        <v>1750000</v>
      </c>
      <c r="I24" s="34"/>
    </row>
    <row r="25" spans="1:9" s="35" customFormat="1" ht="30" customHeight="1">
      <c r="A25" s="14">
        <v>15</v>
      </c>
      <c r="B25" s="36" t="s">
        <v>45</v>
      </c>
      <c r="C25" s="36" t="s">
        <v>46</v>
      </c>
      <c r="D25" s="14" t="s">
        <v>11</v>
      </c>
      <c r="E25" s="37">
        <v>2017</v>
      </c>
      <c r="F25" s="37">
        <v>5</v>
      </c>
      <c r="G25" s="39">
        <v>72000</v>
      </c>
      <c r="H25" s="15">
        <f t="shared" si="0"/>
        <v>360000</v>
      </c>
      <c r="I25" s="34"/>
    </row>
    <row r="26" spans="1:9" s="35" customFormat="1" ht="54">
      <c r="A26" s="14">
        <v>16</v>
      </c>
      <c r="B26" s="36" t="s">
        <v>47</v>
      </c>
      <c r="C26" s="36" t="s">
        <v>48</v>
      </c>
      <c r="D26" s="14" t="s">
        <v>11</v>
      </c>
      <c r="E26" s="37">
        <v>2013</v>
      </c>
      <c r="F26" s="37">
        <v>5</v>
      </c>
      <c r="G26" s="38">
        <v>55000</v>
      </c>
      <c r="H26" s="15">
        <f t="shared" si="0"/>
        <v>275000</v>
      </c>
      <c r="I26" s="34"/>
    </row>
    <row r="27" spans="1:9" s="35" customFormat="1" ht="27">
      <c r="A27" s="14">
        <v>17</v>
      </c>
      <c r="B27" s="36" t="s">
        <v>49</v>
      </c>
      <c r="C27" s="36" t="s">
        <v>50</v>
      </c>
      <c r="D27" s="14" t="s">
        <v>11</v>
      </c>
      <c r="E27" s="37">
        <v>2013</v>
      </c>
      <c r="F27" s="37">
        <v>5</v>
      </c>
      <c r="G27" s="38">
        <v>84000</v>
      </c>
      <c r="H27" s="15">
        <f t="shared" si="0"/>
        <v>420000</v>
      </c>
      <c r="I27" s="34"/>
    </row>
    <row r="28" spans="1:9" s="35" customFormat="1" ht="40.5">
      <c r="A28" s="14">
        <v>18</v>
      </c>
      <c r="B28" s="36" t="s">
        <v>51</v>
      </c>
      <c r="C28" s="36" t="s">
        <v>52</v>
      </c>
      <c r="D28" s="14" t="s">
        <v>11</v>
      </c>
      <c r="E28" s="37">
        <v>2013</v>
      </c>
      <c r="F28" s="37">
        <v>5</v>
      </c>
      <c r="G28" s="44">
        <v>59000</v>
      </c>
      <c r="H28" s="15">
        <f t="shared" si="0"/>
        <v>295000</v>
      </c>
      <c r="I28" s="34"/>
    </row>
    <row r="29" spans="1:9" s="35" customFormat="1" ht="67.5">
      <c r="A29" s="14">
        <v>19</v>
      </c>
      <c r="B29" s="36" t="s">
        <v>53</v>
      </c>
      <c r="C29" s="36" t="s">
        <v>54</v>
      </c>
      <c r="D29" s="14" t="s">
        <v>11</v>
      </c>
      <c r="E29" s="37">
        <v>2011</v>
      </c>
      <c r="F29" s="37">
        <v>5</v>
      </c>
      <c r="G29" s="38">
        <v>48000</v>
      </c>
      <c r="H29" s="15">
        <f t="shared" si="0"/>
        <v>240000</v>
      </c>
      <c r="I29" s="34">
        <v>2011</v>
      </c>
    </row>
    <row r="30" spans="1:9" s="35" customFormat="1" ht="40.5">
      <c r="A30" s="14">
        <v>20</v>
      </c>
      <c r="B30" s="36" t="s">
        <v>55</v>
      </c>
      <c r="C30" s="36" t="s">
        <v>56</v>
      </c>
      <c r="D30" s="14" t="s">
        <v>11</v>
      </c>
      <c r="E30" s="37">
        <v>2021</v>
      </c>
      <c r="F30" s="37">
        <v>5</v>
      </c>
      <c r="G30" s="39">
        <v>76000</v>
      </c>
      <c r="H30" s="15">
        <f t="shared" si="0"/>
        <v>380000</v>
      </c>
      <c r="I30" s="34"/>
    </row>
    <row r="31" spans="1:9" s="35" customFormat="1" ht="63" customHeight="1">
      <c r="A31" s="14">
        <v>21</v>
      </c>
      <c r="B31" s="41" t="s">
        <v>57</v>
      </c>
      <c r="C31" s="41" t="s">
        <v>58</v>
      </c>
      <c r="D31" s="14" t="s">
        <v>11</v>
      </c>
      <c r="E31" s="42">
        <v>2020</v>
      </c>
      <c r="F31" s="45" t="s">
        <v>13</v>
      </c>
      <c r="G31" s="46">
        <v>124000</v>
      </c>
      <c r="H31" s="15">
        <f t="shared" si="0"/>
        <v>620000</v>
      </c>
      <c r="I31" s="34"/>
    </row>
    <row r="32" spans="1:9" s="35" customFormat="1" ht="40.5">
      <c r="A32" s="14">
        <v>22</v>
      </c>
      <c r="B32" s="41" t="s">
        <v>59</v>
      </c>
      <c r="C32" s="41" t="s">
        <v>60</v>
      </c>
      <c r="D32" s="14" t="s">
        <v>11</v>
      </c>
      <c r="E32" s="42">
        <v>2020</v>
      </c>
      <c r="F32" s="45" t="s">
        <v>13</v>
      </c>
      <c r="G32" s="46">
        <v>99000</v>
      </c>
      <c r="H32" s="15">
        <f t="shared" si="0"/>
        <v>495000</v>
      </c>
      <c r="I32" s="34"/>
    </row>
    <row r="33" spans="1:9" s="35" customFormat="1" ht="54">
      <c r="A33" s="14">
        <v>23</v>
      </c>
      <c r="B33" s="41" t="s">
        <v>61</v>
      </c>
      <c r="C33" s="41" t="s">
        <v>62</v>
      </c>
      <c r="D33" s="14" t="s">
        <v>11</v>
      </c>
      <c r="E33" s="42">
        <v>2021</v>
      </c>
      <c r="F33" s="45" t="s">
        <v>13</v>
      </c>
      <c r="G33" s="46">
        <v>90000</v>
      </c>
      <c r="H33" s="15">
        <f t="shared" si="0"/>
        <v>450000</v>
      </c>
      <c r="I33" s="34"/>
    </row>
    <row r="34" spans="1:9" s="35" customFormat="1" ht="93.75" customHeight="1">
      <c r="A34" s="14">
        <v>24</v>
      </c>
      <c r="B34" s="36" t="s">
        <v>63</v>
      </c>
      <c r="C34" s="36" t="s">
        <v>64</v>
      </c>
      <c r="D34" s="14" t="s">
        <v>11</v>
      </c>
      <c r="E34" s="37">
        <v>2020</v>
      </c>
      <c r="F34" s="37">
        <v>5</v>
      </c>
      <c r="G34" s="39">
        <v>255000</v>
      </c>
      <c r="H34" s="15">
        <f t="shared" si="0"/>
        <v>1275000</v>
      </c>
      <c r="I34" s="34"/>
    </row>
    <row r="35" spans="1:9" s="35" customFormat="1" ht="40.5">
      <c r="A35" s="14">
        <v>25</v>
      </c>
      <c r="B35" s="36" t="s">
        <v>65</v>
      </c>
      <c r="C35" s="36" t="s">
        <v>66</v>
      </c>
      <c r="D35" s="14" t="s">
        <v>11</v>
      </c>
      <c r="E35" s="37">
        <v>2018</v>
      </c>
      <c r="F35" s="37">
        <v>5</v>
      </c>
      <c r="G35" s="44">
        <v>149000</v>
      </c>
      <c r="H35" s="15">
        <f t="shared" si="0"/>
        <v>745000</v>
      </c>
      <c r="I35" s="34"/>
    </row>
    <row r="36" spans="1:9" s="35" customFormat="1" ht="40.5">
      <c r="A36" s="14">
        <v>26</v>
      </c>
      <c r="B36" s="36" t="s">
        <v>67</v>
      </c>
      <c r="C36" s="36" t="s">
        <v>14</v>
      </c>
      <c r="D36" s="14" t="s">
        <v>11</v>
      </c>
      <c r="E36" s="37">
        <v>2010</v>
      </c>
      <c r="F36" s="47">
        <v>5</v>
      </c>
      <c r="G36" s="38">
        <v>44000</v>
      </c>
      <c r="H36" s="15">
        <f t="shared" si="0"/>
        <v>220000</v>
      </c>
      <c r="I36" s="34"/>
    </row>
    <row r="37" spans="1:9" s="35" customFormat="1" ht="40.5">
      <c r="A37" s="14">
        <v>27</v>
      </c>
      <c r="B37" s="36" t="s">
        <v>68</v>
      </c>
      <c r="C37" s="36" t="s">
        <v>69</v>
      </c>
      <c r="D37" s="14" t="s">
        <v>11</v>
      </c>
      <c r="E37" s="37">
        <v>2013</v>
      </c>
      <c r="F37" s="37">
        <v>5</v>
      </c>
      <c r="G37" s="38">
        <v>40000</v>
      </c>
      <c r="H37" s="15">
        <f t="shared" si="0"/>
        <v>200000</v>
      </c>
      <c r="I37" s="34"/>
    </row>
    <row r="38" spans="1:9" s="35" customFormat="1" ht="40.5">
      <c r="A38" s="14">
        <v>28</v>
      </c>
      <c r="B38" s="36" t="s">
        <v>70</v>
      </c>
      <c r="C38" s="36" t="s">
        <v>71</v>
      </c>
      <c r="D38" s="14" t="s">
        <v>11</v>
      </c>
      <c r="E38" s="37">
        <v>2019</v>
      </c>
      <c r="F38" s="37">
        <v>5</v>
      </c>
      <c r="G38" s="38">
        <v>105000</v>
      </c>
      <c r="H38" s="15">
        <f t="shared" si="0"/>
        <v>525000</v>
      </c>
      <c r="I38" s="34"/>
    </row>
    <row r="39" spans="1:9" s="35" customFormat="1" ht="40.5">
      <c r="A39" s="14">
        <v>29</v>
      </c>
      <c r="B39" s="36" t="s">
        <v>72</v>
      </c>
      <c r="C39" s="36" t="s">
        <v>73</v>
      </c>
      <c r="D39" s="14" t="s">
        <v>11</v>
      </c>
      <c r="E39" s="37">
        <v>2015</v>
      </c>
      <c r="F39" s="37">
        <v>5</v>
      </c>
      <c r="G39" s="44">
        <v>109000</v>
      </c>
      <c r="H39" s="15">
        <f t="shared" si="0"/>
        <v>545000</v>
      </c>
      <c r="I39" s="34"/>
    </row>
    <row r="40" spans="1:9" s="35" customFormat="1" ht="27">
      <c r="A40" s="14">
        <v>30</v>
      </c>
      <c r="B40" s="36" t="s">
        <v>74</v>
      </c>
      <c r="C40" s="36" t="s">
        <v>75</v>
      </c>
      <c r="D40" s="14" t="s">
        <v>11</v>
      </c>
      <c r="E40" s="37">
        <v>2013</v>
      </c>
      <c r="F40" s="47">
        <v>5</v>
      </c>
      <c r="G40" s="38">
        <v>65000</v>
      </c>
      <c r="H40" s="15">
        <f t="shared" si="0"/>
        <v>325000</v>
      </c>
      <c r="I40" s="34"/>
    </row>
    <row r="41" spans="1:9" s="35" customFormat="1" ht="27">
      <c r="A41" s="14">
        <v>31</v>
      </c>
      <c r="B41" s="36" t="s">
        <v>76</v>
      </c>
      <c r="C41" s="36" t="s">
        <v>50</v>
      </c>
      <c r="D41" s="14" t="s">
        <v>11</v>
      </c>
      <c r="E41" s="37">
        <v>2014</v>
      </c>
      <c r="F41" s="37">
        <v>2</v>
      </c>
      <c r="G41" s="38">
        <v>37000</v>
      </c>
      <c r="H41" s="15">
        <f t="shared" si="0"/>
        <v>74000</v>
      </c>
      <c r="I41" s="34"/>
    </row>
    <row r="42" spans="1:9" s="35" customFormat="1" ht="27">
      <c r="A42" s="14">
        <v>32</v>
      </c>
      <c r="B42" s="36" t="s">
        <v>77</v>
      </c>
      <c r="C42" s="36" t="s">
        <v>78</v>
      </c>
      <c r="D42" s="14" t="s">
        <v>79</v>
      </c>
      <c r="E42" s="37">
        <v>2019</v>
      </c>
      <c r="F42" s="37">
        <v>10</v>
      </c>
      <c r="G42" s="38">
        <v>400000</v>
      </c>
      <c r="H42" s="15">
        <f t="shared" si="0"/>
        <v>4000000</v>
      </c>
      <c r="I42" s="40"/>
    </row>
    <row r="43" spans="1:9" s="35" customFormat="1" ht="27">
      <c r="A43" s="14">
        <v>33</v>
      </c>
      <c r="B43" s="36" t="s">
        <v>80</v>
      </c>
      <c r="C43" s="36" t="s">
        <v>42</v>
      </c>
      <c r="D43" s="14" t="s">
        <v>11</v>
      </c>
      <c r="E43" s="37">
        <v>2015</v>
      </c>
      <c r="F43" s="37">
        <v>5</v>
      </c>
      <c r="G43" s="38">
        <v>116000</v>
      </c>
      <c r="H43" s="15">
        <f t="shared" ref="H43:H74" si="1">G43*F43</f>
        <v>580000</v>
      </c>
      <c r="I43" s="34"/>
    </row>
    <row r="44" spans="1:9" s="35" customFormat="1" ht="27">
      <c r="A44" s="14">
        <v>34</v>
      </c>
      <c r="B44" s="36" t="s">
        <v>81</v>
      </c>
      <c r="C44" s="36" t="s">
        <v>82</v>
      </c>
      <c r="D44" s="14" t="s">
        <v>11</v>
      </c>
      <c r="E44" s="37">
        <v>2019</v>
      </c>
      <c r="F44" s="37">
        <v>5</v>
      </c>
      <c r="G44" s="39">
        <v>125000</v>
      </c>
      <c r="H44" s="15">
        <f t="shared" si="1"/>
        <v>625000</v>
      </c>
      <c r="I44" s="34"/>
    </row>
    <row r="45" spans="1:9" s="35" customFormat="1" ht="27">
      <c r="A45" s="14">
        <v>35</v>
      </c>
      <c r="B45" s="36" t="s">
        <v>83</v>
      </c>
      <c r="C45" s="36" t="s">
        <v>84</v>
      </c>
      <c r="D45" s="14" t="s">
        <v>11</v>
      </c>
      <c r="E45" s="37">
        <v>2018</v>
      </c>
      <c r="F45" s="37">
        <v>5</v>
      </c>
      <c r="G45" s="44">
        <v>62000</v>
      </c>
      <c r="H45" s="15">
        <f t="shared" si="1"/>
        <v>310000</v>
      </c>
      <c r="I45" s="34"/>
    </row>
    <row r="46" spans="1:9" s="35" customFormat="1" ht="42" customHeight="1">
      <c r="A46" s="14">
        <v>36</v>
      </c>
      <c r="B46" s="36" t="s">
        <v>85</v>
      </c>
      <c r="C46" s="36" t="s">
        <v>86</v>
      </c>
      <c r="D46" s="14" t="s">
        <v>11</v>
      </c>
      <c r="E46" s="37">
        <v>2015</v>
      </c>
      <c r="F46" s="37">
        <v>5</v>
      </c>
      <c r="G46" s="38">
        <v>97000</v>
      </c>
      <c r="H46" s="15">
        <f t="shared" si="1"/>
        <v>485000</v>
      </c>
      <c r="I46" s="34"/>
    </row>
    <row r="47" spans="1:9" s="35" customFormat="1" ht="27">
      <c r="A47" s="14">
        <v>37</v>
      </c>
      <c r="B47" s="41" t="s">
        <v>87</v>
      </c>
      <c r="C47" s="41" t="s">
        <v>88</v>
      </c>
      <c r="D47" s="14" t="s">
        <v>11</v>
      </c>
      <c r="E47" s="42">
        <v>2019</v>
      </c>
      <c r="F47" s="42">
        <v>5</v>
      </c>
      <c r="G47" s="48">
        <v>96000</v>
      </c>
      <c r="H47" s="15">
        <f t="shared" si="1"/>
        <v>480000</v>
      </c>
      <c r="I47" s="34"/>
    </row>
    <row r="48" spans="1:9" s="35" customFormat="1" ht="40.5">
      <c r="A48" s="14">
        <v>38</v>
      </c>
      <c r="B48" s="41" t="s">
        <v>89</v>
      </c>
      <c r="C48" s="41" t="s">
        <v>90</v>
      </c>
      <c r="D48" s="14" t="s">
        <v>11</v>
      </c>
      <c r="E48" s="42">
        <v>2020</v>
      </c>
      <c r="F48" s="42">
        <v>5</v>
      </c>
      <c r="G48" s="46">
        <v>126000</v>
      </c>
      <c r="H48" s="15">
        <f t="shared" si="1"/>
        <v>630000</v>
      </c>
      <c r="I48" s="34"/>
    </row>
    <row r="49" spans="1:9" s="35" customFormat="1" ht="27">
      <c r="A49" s="14">
        <v>39</v>
      </c>
      <c r="B49" s="41" t="s">
        <v>91</v>
      </c>
      <c r="C49" s="41" t="s">
        <v>14</v>
      </c>
      <c r="D49" s="14" t="s">
        <v>11</v>
      </c>
      <c r="E49" s="42">
        <v>2018</v>
      </c>
      <c r="F49" s="45" t="s">
        <v>13</v>
      </c>
      <c r="G49" s="43">
        <v>74000</v>
      </c>
      <c r="H49" s="15">
        <f t="shared" si="1"/>
        <v>370000</v>
      </c>
      <c r="I49" s="34"/>
    </row>
    <row r="50" spans="1:9" s="35" customFormat="1" ht="40.5">
      <c r="A50" s="14">
        <v>40</v>
      </c>
      <c r="B50" s="36" t="s">
        <v>92</v>
      </c>
      <c r="C50" s="36" t="s">
        <v>93</v>
      </c>
      <c r="D50" s="14" t="s">
        <v>11</v>
      </c>
      <c r="E50" s="37">
        <v>2021</v>
      </c>
      <c r="F50" s="37">
        <v>5</v>
      </c>
      <c r="G50" s="39">
        <v>289000</v>
      </c>
      <c r="H50" s="15">
        <f t="shared" si="1"/>
        <v>1445000</v>
      </c>
      <c r="I50" s="34"/>
    </row>
    <row r="51" spans="1:9" s="35" customFormat="1" ht="27">
      <c r="A51" s="14">
        <v>41</v>
      </c>
      <c r="B51" s="36" t="s">
        <v>94</v>
      </c>
      <c r="C51" s="36" t="s">
        <v>34</v>
      </c>
      <c r="D51" s="14" t="s">
        <v>11</v>
      </c>
      <c r="E51" s="37">
        <v>2020</v>
      </c>
      <c r="F51" s="37">
        <v>5</v>
      </c>
      <c r="G51" s="38">
        <v>109000</v>
      </c>
      <c r="H51" s="15">
        <f t="shared" si="1"/>
        <v>545000</v>
      </c>
      <c r="I51" s="34"/>
    </row>
    <row r="52" spans="1:9" s="35" customFormat="1" ht="27">
      <c r="A52" s="14">
        <v>42</v>
      </c>
      <c r="B52" s="36" t="s">
        <v>95</v>
      </c>
      <c r="C52" s="36" t="s">
        <v>96</v>
      </c>
      <c r="D52" s="14" t="s">
        <v>11</v>
      </c>
      <c r="E52" s="37">
        <v>2020</v>
      </c>
      <c r="F52" s="37">
        <v>5</v>
      </c>
      <c r="G52" s="38">
        <v>39000</v>
      </c>
      <c r="H52" s="15">
        <f t="shared" si="1"/>
        <v>195000</v>
      </c>
      <c r="I52" s="34"/>
    </row>
    <row r="53" spans="1:9" s="35" customFormat="1" ht="27">
      <c r="A53" s="14">
        <v>43</v>
      </c>
      <c r="B53" s="36" t="s">
        <v>97</v>
      </c>
      <c r="C53" s="36" t="s">
        <v>98</v>
      </c>
      <c r="D53" s="14" t="s">
        <v>11</v>
      </c>
      <c r="E53" s="37">
        <v>2020</v>
      </c>
      <c r="F53" s="37">
        <v>5</v>
      </c>
      <c r="G53" s="38">
        <v>97000</v>
      </c>
      <c r="H53" s="15">
        <f t="shared" si="1"/>
        <v>485000</v>
      </c>
      <c r="I53" s="34"/>
    </row>
    <row r="54" spans="1:9" s="35" customFormat="1" ht="27">
      <c r="A54" s="14">
        <v>44</v>
      </c>
      <c r="B54" s="36" t="s">
        <v>99</v>
      </c>
      <c r="C54" s="36" t="s">
        <v>100</v>
      </c>
      <c r="D54" s="14" t="s">
        <v>11</v>
      </c>
      <c r="E54" s="37">
        <v>2021</v>
      </c>
      <c r="F54" s="37">
        <v>2</v>
      </c>
      <c r="G54" s="38">
        <v>93000</v>
      </c>
      <c r="H54" s="15">
        <f t="shared" si="1"/>
        <v>186000</v>
      </c>
      <c r="I54" s="34"/>
    </row>
    <row r="55" spans="1:9" s="35" customFormat="1" ht="27">
      <c r="A55" s="14">
        <v>45</v>
      </c>
      <c r="B55" s="36" t="s">
        <v>101</v>
      </c>
      <c r="C55" s="36" t="s">
        <v>102</v>
      </c>
      <c r="D55" s="14" t="s">
        <v>11</v>
      </c>
      <c r="E55" s="37">
        <v>2017</v>
      </c>
      <c r="F55" s="37">
        <v>2</v>
      </c>
      <c r="G55" s="38">
        <v>149000</v>
      </c>
      <c r="H55" s="15">
        <f t="shared" si="1"/>
        <v>298000</v>
      </c>
      <c r="I55" s="34"/>
    </row>
    <row r="56" spans="1:9" s="35" customFormat="1" ht="27">
      <c r="A56" s="14">
        <v>46</v>
      </c>
      <c r="B56" s="36" t="s">
        <v>103</v>
      </c>
      <c r="C56" s="36" t="s">
        <v>104</v>
      </c>
      <c r="D56" s="14" t="s">
        <v>11</v>
      </c>
      <c r="E56" s="37">
        <v>2014</v>
      </c>
      <c r="F56" s="37">
        <v>5</v>
      </c>
      <c r="G56" s="44">
        <v>99000</v>
      </c>
      <c r="H56" s="15">
        <f t="shared" si="1"/>
        <v>495000</v>
      </c>
      <c r="I56" s="34"/>
    </row>
    <row r="57" spans="1:9" s="35" customFormat="1" ht="27">
      <c r="A57" s="14">
        <v>47</v>
      </c>
      <c r="B57" s="36" t="s">
        <v>105</v>
      </c>
      <c r="C57" s="36" t="s">
        <v>106</v>
      </c>
      <c r="D57" s="14" t="s">
        <v>11</v>
      </c>
      <c r="E57" s="37">
        <v>2020</v>
      </c>
      <c r="F57" s="37">
        <v>5</v>
      </c>
      <c r="G57" s="39">
        <v>160000</v>
      </c>
      <c r="H57" s="15">
        <f t="shared" si="1"/>
        <v>800000</v>
      </c>
      <c r="I57" s="34"/>
    </row>
    <row r="58" spans="1:9" s="35" customFormat="1" ht="54">
      <c r="A58" s="14">
        <v>48</v>
      </c>
      <c r="B58" s="36" t="s">
        <v>107</v>
      </c>
      <c r="C58" s="36" t="s">
        <v>108</v>
      </c>
      <c r="D58" s="14" t="s">
        <v>11</v>
      </c>
      <c r="E58" s="37">
        <v>2021</v>
      </c>
      <c r="F58" s="37">
        <v>5</v>
      </c>
      <c r="G58" s="38">
        <v>83000</v>
      </c>
      <c r="H58" s="15">
        <f t="shared" si="1"/>
        <v>415000</v>
      </c>
      <c r="I58" s="34"/>
    </row>
    <row r="59" spans="1:9" s="35" customFormat="1" ht="27">
      <c r="A59" s="14">
        <v>49</v>
      </c>
      <c r="B59" s="36" t="s">
        <v>109</v>
      </c>
      <c r="C59" s="36" t="s">
        <v>96</v>
      </c>
      <c r="D59" s="14" t="s">
        <v>11</v>
      </c>
      <c r="E59" s="37">
        <v>2020</v>
      </c>
      <c r="F59" s="37">
        <v>5</v>
      </c>
      <c r="G59" s="38">
        <v>99000</v>
      </c>
      <c r="H59" s="15">
        <f t="shared" si="1"/>
        <v>495000</v>
      </c>
      <c r="I59" s="34"/>
    </row>
    <row r="60" spans="1:9" s="35" customFormat="1" ht="27">
      <c r="A60" s="14">
        <v>50</v>
      </c>
      <c r="B60" s="36" t="s">
        <v>110</v>
      </c>
      <c r="C60" s="36" t="s">
        <v>111</v>
      </c>
      <c r="D60" s="14" t="s">
        <v>11</v>
      </c>
      <c r="E60" s="37">
        <v>2018</v>
      </c>
      <c r="F60" s="37">
        <v>5</v>
      </c>
      <c r="G60" s="39">
        <v>110000</v>
      </c>
      <c r="H60" s="15">
        <f t="shared" si="1"/>
        <v>550000</v>
      </c>
      <c r="I60" s="34"/>
    </row>
    <row r="61" spans="1:9" s="35" customFormat="1" ht="40.5">
      <c r="A61" s="14">
        <v>51</v>
      </c>
      <c r="B61" s="36" t="s">
        <v>112</v>
      </c>
      <c r="C61" s="36" t="s">
        <v>113</v>
      </c>
      <c r="D61" s="14" t="s">
        <v>11</v>
      </c>
      <c r="E61" s="37">
        <v>2019</v>
      </c>
      <c r="F61" s="37">
        <v>5</v>
      </c>
      <c r="G61" s="38">
        <v>72000</v>
      </c>
      <c r="H61" s="15">
        <f t="shared" si="1"/>
        <v>360000</v>
      </c>
      <c r="I61" s="34"/>
    </row>
    <row r="62" spans="1:9" s="35" customFormat="1" ht="40.5">
      <c r="A62" s="14">
        <v>52</v>
      </c>
      <c r="B62" s="36" t="s">
        <v>114</v>
      </c>
      <c r="C62" s="36" t="s">
        <v>115</v>
      </c>
      <c r="D62" s="14" t="s">
        <v>11</v>
      </c>
      <c r="E62" s="37">
        <v>2020</v>
      </c>
      <c r="F62" s="37">
        <v>2</v>
      </c>
      <c r="G62" s="38">
        <v>105000</v>
      </c>
      <c r="H62" s="15">
        <f t="shared" si="1"/>
        <v>210000</v>
      </c>
      <c r="I62" s="34"/>
    </row>
    <row r="63" spans="1:9" s="35" customFormat="1" ht="40.5">
      <c r="A63" s="14">
        <v>53</v>
      </c>
      <c r="B63" s="36" t="s">
        <v>116</v>
      </c>
      <c r="C63" s="36" t="s">
        <v>117</v>
      </c>
      <c r="D63" s="14" t="s">
        <v>11</v>
      </c>
      <c r="E63" s="37">
        <v>2020</v>
      </c>
      <c r="F63" s="37">
        <v>5</v>
      </c>
      <c r="G63" s="39">
        <v>106000</v>
      </c>
      <c r="H63" s="15">
        <f t="shared" si="1"/>
        <v>530000</v>
      </c>
      <c r="I63" s="34"/>
    </row>
    <row r="64" spans="1:9" s="35" customFormat="1" ht="27">
      <c r="A64" s="14">
        <v>54</v>
      </c>
      <c r="B64" s="36" t="s">
        <v>118</v>
      </c>
      <c r="C64" s="36" t="s">
        <v>119</v>
      </c>
      <c r="D64" s="14" t="s">
        <v>11</v>
      </c>
      <c r="E64" s="37">
        <v>2018</v>
      </c>
      <c r="F64" s="37">
        <v>5</v>
      </c>
      <c r="G64" s="38">
        <v>99000</v>
      </c>
      <c r="H64" s="15">
        <f t="shared" si="1"/>
        <v>495000</v>
      </c>
      <c r="I64" s="34"/>
    </row>
    <row r="65" spans="1:9" s="35" customFormat="1" ht="15">
      <c r="A65" s="14">
        <v>55</v>
      </c>
      <c r="B65" s="41" t="s">
        <v>120</v>
      </c>
      <c r="C65" s="41" t="s">
        <v>121</v>
      </c>
      <c r="D65" s="14" t="s">
        <v>11</v>
      </c>
      <c r="E65" s="42">
        <v>2019</v>
      </c>
      <c r="F65" s="42">
        <v>5</v>
      </c>
      <c r="G65" s="46">
        <v>191000</v>
      </c>
      <c r="H65" s="15">
        <f t="shared" si="1"/>
        <v>955000</v>
      </c>
      <c r="I65" s="34"/>
    </row>
    <row r="66" spans="1:9" s="35" customFormat="1" ht="27">
      <c r="A66" s="14">
        <v>56</v>
      </c>
      <c r="B66" s="41" t="s">
        <v>122</v>
      </c>
      <c r="C66" s="41" t="s">
        <v>123</v>
      </c>
      <c r="D66" s="14" t="s">
        <v>11</v>
      </c>
      <c r="E66" s="42">
        <v>2018</v>
      </c>
      <c r="F66" s="42">
        <v>5</v>
      </c>
      <c r="G66" s="46">
        <v>59000</v>
      </c>
      <c r="H66" s="15">
        <f t="shared" si="1"/>
        <v>295000</v>
      </c>
      <c r="I66" s="34"/>
    </row>
    <row r="67" spans="1:9" s="35" customFormat="1" ht="18" customHeight="1">
      <c r="A67" s="14">
        <v>57</v>
      </c>
      <c r="B67" s="36" t="s">
        <v>124</v>
      </c>
      <c r="C67" s="36" t="s">
        <v>14</v>
      </c>
      <c r="D67" s="14" t="s">
        <v>11</v>
      </c>
      <c r="E67" s="37">
        <v>2019</v>
      </c>
      <c r="F67" s="37">
        <v>5</v>
      </c>
      <c r="G67" s="39">
        <v>29000</v>
      </c>
      <c r="H67" s="15">
        <f t="shared" si="1"/>
        <v>145000</v>
      </c>
      <c r="I67" s="34"/>
    </row>
    <row r="68" spans="1:9" s="35" customFormat="1" ht="30.75" customHeight="1">
      <c r="A68" s="14">
        <v>58</v>
      </c>
      <c r="B68" s="36" t="s">
        <v>125</v>
      </c>
      <c r="C68" s="36" t="s">
        <v>14</v>
      </c>
      <c r="D68" s="14" t="s">
        <v>11</v>
      </c>
      <c r="E68" s="37">
        <v>2020</v>
      </c>
      <c r="F68" s="37">
        <v>5</v>
      </c>
      <c r="G68" s="39">
        <v>63000</v>
      </c>
      <c r="H68" s="15">
        <f t="shared" si="1"/>
        <v>315000</v>
      </c>
      <c r="I68" s="34"/>
    </row>
    <row r="69" spans="1:9" s="35" customFormat="1" ht="16.5" customHeight="1">
      <c r="A69" s="14">
        <v>59</v>
      </c>
      <c r="B69" s="36" t="s">
        <v>126</v>
      </c>
      <c r="C69" s="36" t="s">
        <v>14</v>
      </c>
      <c r="D69" s="14" t="s">
        <v>11</v>
      </c>
      <c r="E69" s="37">
        <v>2014</v>
      </c>
      <c r="F69" s="37">
        <v>2</v>
      </c>
      <c r="G69" s="39">
        <v>68000</v>
      </c>
      <c r="H69" s="15">
        <f t="shared" si="1"/>
        <v>136000</v>
      </c>
      <c r="I69" s="34"/>
    </row>
    <row r="70" spans="1:9" s="35" customFormat="1" ht="30.75" customHeight="1">
      <c r="A70" s="14">
        <v>60</v>
      </c>
      <c r="B70" s="36" t="s">
        <v>127</v>
      </c>
      <c r="C70" s="36" t="s">
        <v>14</v>
      </c>
      <c r="D70" s="14" t="s">
        <v>11</v>
      </c>
      <c r="E70" s="37">
        <v>2020</v>
      </c>
      <c r="F70" s="37">
        <v>5</v>
      </c>
      <c r="G70" s="39">
        <v>39000</v>
      </c>
      <c r="H70" s="15">
        <f t="shared" si="1"/>
        <v>195000</v>
      </c>
      <c r="I70" s="34"/>
    </row>
    <row r="71" spans="1:9" s="35" customFormat="1" ht="36" customHeight="1">
      <c r="A71" s="14">
        <v>61</v>
      </c>
      <c r="B71" s="36" t="s">
        <v>128</v>
      </c>
      <c r="C71" s="36" t="s">
        <v>129</v>
      </c>
      <c r="D71" s="14" t="s">
        <v>11</v>
      </c>
      <c r="E71" s="37">
        <v>2021</v>
      </c>
      <c r="F71" s="37">
        <v>5</v>
      </c>
      <c r="G71" s="44">
        <v>99000</v>
      </c>
      <c r="H71" s="15">
        <f t="shared" si="1"/>
        <v>495000</v>
      </c>
      <c r="I71" s="34"/>
    </row>
    <row r="72" spans="1:9" s="35" customFormat="1" ht="67.5">
      <c r="A72" s="14">
        <v>62</v>
      </c>
      <c r="B72" s="41" t="s">
        <v>130</v>
      </c>
      <c r="C72" s="41" t="s">
        <v>131</v>
      </c>
      <c r="D72" s="14" t="s">
        <v>11</v>
      </c>
      <c r="E72" s="42">
        <v>2021</v>
      </c>
      <c r="F72" s="42">
        <v>5</v>
      </c>
      <c r="G72" s="43">
        <v>97000</v>
      </c>
      <c r="H72" s="15">
        <f t="shared" si="1"/>
        <v>485000</v>
      </c>
      <c r="I72" s="34"/>
    </row>
    <row r="73" spans="1:9" s="35" customFormat="1" ht="54">
      <c r="A73" s="14">
        <v>63</v>
      </c>
      <c r="B73" s="41" t="s">
        <v>132</v>
      </c>
      <c r="C73" s="41" t="s">
        <v>133</v>
      </c>
      <c r="D73" s="14" t="s">
        <v>11</v>
      </c>
      <c r="E73" s="42">
        <v>2018</v>
      </c>
      <c r="F73" s="42">
        <v>5</v>
      </c>
      <c r="G73" s="46">
        <v>112000</v>
      </c>
      <c r="H73" s="15">
        <f t="shared" si="1"/>
        <v>560000</v>
      </c>
      <c r="I73" s="34"/>
    </row>
    <row r="74" spans="1:9" s="35" customFormat="1" ht="54">
      <c r="A74" s="14">
        <v>64</v>
      </c>
      <c r="B74" s="41" t="s">
        <v>134</v>
      </c>
      <c r="C74" s="41" t="s">
        <v>135</v>
      </c>
      <c r="D74" s="14" t="s">
        <v>11</v>
      </c>
      <c r="E74" s="42">
        <v>2015</v>
      </c>
      <c r="F74" s="45" t="s">
        <v>13</v>
      </c>
      <c r="G74" s="46">
        <v>129000</v>
      </c>
      <c r="H74" s="15">
        <f t="shared" si="1"/>
        <v>645000</v>
      </c>
      <c r="I74" s="34"/>
    </row>
    <row r="75" spans="1:9" s="35" customFormat="1" ht="29.25" customHeight="1">
      <c r="A75" s="14">
        <v>65</v>
      </c>
      <c r="B75" s="41" t="s">
        <v>136</v>
      </c>
      <c r="C75" s="41" t="s">
        <v>137</v>
      </c>
      <c r="D75" s="14" t="s">
        <v>11</v>
      </c>
      <c r="E75" s="42">
        <v>2020</v>
      </c>
      <c r="F75" s="45" t="s">
        <v>13</v>
      </c>
      <c r="G75" s="46">
        <v>149000</v>
      </c>
      <c r="H75" s="15">
        <f t="shared" ref="H75:H91" si="2">G75*F75</f>
        <v>745000</v>
      </c>
      <c r="I75" s="34"/>
    </row>
    <row r="76" spans="1:9" s="35" customFormat="1" ht="54">
      <c r="A76" s="14">
        <v>66</v>
      </c>
      <c r="B76" s="41" t="s">
        <v>138</v>
      </c>
      <c r="C76" s="41" t="s">
        <v>139</v>
      </c>
      <c r="D76" s="14" t="s">
        <v>11</v>
      </c>
      <c r="E76" s="42">
        <v>2018</v>
      </c>
      <c r="F76" s="45" t="s">
        <v>13</v>
      </c>
      <c r="G76" s="46">
        <v>132000</v>
      </c>
      <c r="H76" s="15">
        <f t="shared" si="2"/>
        <v>660000</v>
      </c>
      <c r="I76" s="34"/>
    </row>
    <row r="77" spans="1:9" s="35" customFormat="1" ht="30.75" customHeight="1">
      <c r="A77" s="14">
        <v>67</v>
      </c>
      <c r="B77" s="36" t="s">
        <v>140</v>
      </c>
      <c r="C77" s="36" t="s">
        <v>141</v>
      </c>
      <c r="D77" s="14" t="s">
        <v>11</v>
      </c>
      <c r="E77" s="37">
        <v>2013</v>
      </c>
      <c r="F77" s="37">
        <v>5</v>
      </c>
      <c r="G77" s="44">
        <v>198000</v>
      </c>
      <c r="H77" s="15">
        <f t="shared" si="2"/>
        <v>990000</v>
      </c>
      <c r="I77" s="34"/>
    </row>
    <row r="78" spans="1:9" s="35" customFormat="1" ht="30.75" customHeight="1">
      <c r="A78" s="14">
        <v>68</v>
      </c>
      <c r="B78" s="36" t="s">
        <v>142</v>
      </c>
      <c r="C78" s="36" t="s">
        <v>143</v>
      </c>
      <c r="D78" s="14" t="s">
        <v>11</v>
      </c>
      <c r="E78" s="37">
        <v>2019</v>
      </c>
      <c r="F78" s="37">
        <v>5</v>
      </c>
      <c r="G78" s="38">
        <v>53000</v>
      </c>
      <c r="H78" s="15">
        <f t="shared" si="2"/>
        <v>265000</v>
      </c>
      <c r="I78" s="34"/>
    </row>
    <row r="79" spans="1:9" s="35" customFormat="1" ht="29.25" customHeight="1">
      <c r="A79" s="14">
        <v>69</v>
      </c>
      <c r="B79" s="36" t="s">
        <v>144</v>
      </c>
      <c r="C79" s="36" t="s">
        <v>143</v>
      </c>
      <c r="D79" s="14" t="s">
        <v>11</v>
      </c>
      <c r="E79" s="37">
        <v>2019</v>
      </c>
      <c r="F79" s="37">
        <v>2</v>
      </c>
      <c r="G79" s="38">
        <v>72000</v>
      </c>
      <c r="H79" s="15">
        <f t="shared" si="2"/>
        <v>144000</v>
      </c>
      <c r="I79" s="34"/>
    </row>
    <row r="80" spans="1:9" s="35" customFormat="1" ht="27.75" customHeight="1">
      <c r="A80" s="14">
        <v>70</v>
      </c>
      <c r="B80" s="36" t="s">
        <v>145</v>
      </c>
      <c r="C80" s="36" t="s">
        <v>146</v>
      </c>
      <c r="D80" s="14" t="s">
        <v>11</v>
      </c>
      <c r="E80" s="37">
        <v>2021</v>
      </c>
      <c r="F80" s="37">
        <v>5</v>
      </c>
      <c r="G80" s="38">
        <v>130000</v>
      </c>
      <c r="H80" s="15">
        <f t="shared" si="2"/>
        <v>650000</v>
      </c>
      <c r="I80" s="34"/>
    </row>
    <row r="81" spans="1:9" s="35" customFormat="1" ht="40.5">
      <c r="A81" s="14">
        <v>71</v>
      </c>
      <c r="B81" s="36" t="s">
        <v>147</v>
      </c>
      <c r="C81" s="36" t="s">
        <v>34</v>
      </c>
      <c r="D81" s="14" t="s">
        <v>11</v>
      </c>
      <c r="E81" s="37">
        <v>2020</v>
      </c>
      <c r="F81" s="37">
        <v>5</v>
      </c>
      <c r="G81" s="39">
        <v>144000</v>
      </c>
      <c r="H81" s="15">
        <f t="shared" si="2"/>
        <v>720000</v>
      </c>
      <c r="I81" s="34"/>
    </row>
    <row r="82" spans="1:9" s="35" customFormat="1" ht="36" customHeight="1">
      <c r="A82" s="14">
        <v>72</v>
      </c>
      <c r="B82" s="36" t="s">
        <v>148</v>
      </c>
      <c r="C82" s="36" t="s">
        <v>34</v>
      </c>
      <c r="D82" s="14" t="s">
        <v>11</v>
      </c>
      <c r="E82" s="37">
        <v>2018</v>
      </c>
      <c r="F82" s="37">
        <v>5</v>
      </c>
      <c r="G82" s="38">
        <v>110000</v>
      </c>
      <c r="H82" s="15">
        <f t="shared" si="2"/>
        <v>550000</v>
      </c>
      <c r="I82" s="34"/>
    </row>
    <row r="83" spans="1:9" s="35" customFormat="1" ht="40.5">
      <c r="A83" s="14">
        <v>73</v>
      </c>
      <c r="B83" s="36" t="s">
        <v>149</v>
      </c>
      <c r="C83" s="36" t="s">
        <v>34</v>
      </c>
      <c r="D83" s="14" t="s">
        <v>11</v>
      </c>
      <c r="E83" s="37">
        <v>2020</v>
      </c>
      <c r="F83" s="37">
        <v>5</v>
      </c>
      <c r="G83" s="38">
        <v>139000</v>
      </c>
      <c r="H83" s="15">
        <f t="shared" si="2"/>
        <v>695000</v>
      </c>
      <c r="I83" s="34"/>
    </row>
    <row r="84" spans="1:9" s="35" customFormat="1" ht="40.5">
      <c r="A84" s="14">
        <v>74</v>
      </c>
      <c r="B84" s="36" t="s">
        <v>150</v>
      </c>
      <c r="C84" s="36" t="s">
        <v>151</v>
      </c>
      <c r="D84" s="14" t="s">
        <v>11</v>
      </c>
      <c r="E84" s="37">
        <v>2019</v>
      </c>
      <c r="F84" s="37">
        <v>5</v>
      </c>
      <c r="G84" s="38">
        <v>148000</v>
      </c>
      <c r="H84" s="15">
        <f t="shared" si="2"/>
        <v>740000</v>
      </c>
      <c r="I84" s="34"/>
    </row>
    <row r="85" spans="1:9" s="35" customFormat="1" ht="36" customHeight="1">
      <c r="A85" s="14">
        <v>75</v>
      </c>
      <c r="B85" s="41" t="s">
        <v>152</v>
      </c>
      <c r="C85" s="41" t="s">
        <v>153</v>
      </c>
      <c r="D85" s="14" t="s">
        <v>11</v>
      </c>
      <c r="E85" s="42">
        <v>2014</v>
      </c>
      <c r="F85" s="42">
        <v>5</v>
      </c>
      <c r="G85" s="46">
        <v>67000</v>
      </c>
      <c r="H85" s="15">
        <f t="shared" si="2"/>
        <v>335000</v>
      </c>
      <c r="I85" s="34"/>
    </row>
    <row r="86" spans="1:9" s="35" customFormat="1" ht="108">
      <c r="A86" s="14">
        <v>76</v>
      </c>
      <c r="B86" s="41" t="s">
        <v>154</v>
      </c>
      <c r="C86" s="41" t="s">
        <v>155</v>
      </c>
      <c r="D86" s="14" t="s">
        <v>11</v>
      </c>
      <c r="E86" s="42">
        <v>2020</v>
      </c>
      <c r="F86" s="42">
        <v>5</v>
      </c>
      <c r="G86" s="46">
        <v>72000</v>
      </c>
      <c r="H86" s="15">
        <f t="shared" si="2"/>
        <v>360000</v>
      </c>
      <c r="I86" s="34"/>
    </row>
    <row r="87" spans="1:9" s="35" customFormat="1" ht="40.5">
      <c r="A87" s="14">
        <v>77</v>
      </c>
      <c r="B87" s="41" t="s">
        <v>156</v>
      </c>
      <c r="C87" s="41" t="s">
        <v>157</v>
      </c>
      <c r="D87" s="14" t="s">
        <v>11</v>
      </c>
      <c r="E87" s="42">
        <v>2018</v>
      </c>
      <c r="F87" s="42">
        <v>5</v>
      </c>
      <c r="G87" s="46">
        <v>100000</v>
      </c>
      <c r="H87" s="15">
        <f t="shared" si="2"/>
        <v>500000</v>
      </c>
      <c r="I87" s="34"/>
    </row>
    <row r="88" spans="1:9" s="35" customFormat="1" ht="36" customHeight="1">
      <c r="A88" s="14">
        <v>78</v>
      </c>
      <c r="B88" s="41" t="s">
        <v>158</v>
      </c>
      <c r="C88" s="41" t="s">
        <v>159</v>
      </c>
      <c r="D88" s="14" t="s">
        <v>11</v>
      </c>
      <c r="E88" s="42">
        <v>2015</v>
      </c>
      <c r="F88" s="42">
        <v>5</v>
      </c>
      <c r="G88" s="46">
        <v>175000</v>
      </c>
      <c r="H88" s="15">
        <f t="shared" si="2"/>
        <v>875000</v>
      </c>
      <c r="I88" s="34"/>
    </row>
    <row r="89" spans="1:9" s="35" customFormat="1" ht="40.5">
      <c r="A89" s="14">
        <v>79</v>
      </c>
      <c r="B89" s="41" t="s">
        <v>160</v>
      </c>
      <c r="C89" s="41" t="s">
        <v>12</v>
      </c>
      <c r="D89" s="14" t="s">
        <v>11</v>
      </c>
      <c r="E89" s="42">
        <v>2020</v>
      </c>
      <c r="F89" s="42">
        <v>5</v>
      </c>
      <c r="G89" s="43">
        <v>130000</v>
      </c>
      <c r="H89" s="15">
        <f t="shared" si="2"/>
        <v>650000</v>
      </c>
      <c r="I89" s="34"/>
    </row>
    <row r="90" spans="1:9" s="35" customFormat="1" ht="36" customHeight="1">
      <c r="A90" s="14">
        <v>80</v>
      </c>
      <c r="B90" s="41" t="s">
        <v>161</v>
      </c>
      <c r="C90" s="41" t="s">
        <v>12</v>
      </c>
      <c r="D90" s="14" t="s">
        <v>11</v>
      </c>
      <c r="E90" s="42">
        <v>2018</v>
      </c>
      <c r="F90" s="42">
        <v>5</v>
      </c>
      <c r="G90" s="43">
        <v>108000</v>
      </c>
      <c r="H90" s="15">
        <f t="shared" si="2"/>
        <v>540000</v>
      </c>
      <c r="I90" s="34"/>
    </row>
    <row r="91" spans="1:9" s="35" customFormat="1" ht="40.5">
      <c r="A91" s="14">
        <v>81</v>
      </c>
      <c r="B91" s="36" t="s">
        <v>162</v>
      </c>
      <c r="C91" s="36" t="s">
        <v>163</v>
      </c>
      <c r="D91" s="14" t="s">
        <v>11</v>
      </c>
      <c r="E91" s="37">
        <v>2014</v>
      </c>
      <c r="F91" s="37">
        <v>2</v>
      </c>
      <c r="G91" s="38">
        <v>99000</v>
      </c>
      <c r="H91" s="15">
        <f t="shared" si="2"/>
        <v>198000</v>
      </c>
      <c r="I91" s="34"/>
    </row>
    <row r="92" spans="1:9" s="19" customFormat="1" ht="24" customHeight="1">
      <c r="A92" s="56" t="s">
        <v>16</v>
      </c>
      <c r="B92" s="56"/>
      <c r="C92" s="56"/>
      <c r="D92" s="56"/>
      <c r="E92" s="56"/>
      <c r="F92" s="17">
        <f>SUM(F10:F91)</f>
        <v>342</v>
      </c>
      <c r="G92" s="16"/>
      <c r="H92" s="18">
        <f>SUM(H10:H91)</f>
        <v>44272000</v>
      </c>
      <c r="I92" s="33"/>
    </row>
    <row r="93" spans="1:9" s="20" customFormat="1" ht="19.5" customHeight="1">
      <c r="A93" s="57" t="s">
        <v>164</v>
      </c>
      <c r="B93" s="57"/>
      <c r="C93" s="57"/>
      <c r="D93" s="57"/>
      <c r="E93" s="57"/>
      <c r="F93" s="57"/>
      <c r="G93" s="57"/>
      <c r="H93" s="57"/>
      <c r="I93" s="33"/>
    </row>
    <row r="94" spans="1:9" s="20" customFormat="1" ht="12.75" customHeight="1">
      <c r="A94" s="21"/>
      <c r="B94" s="22"/>
      <c r="C94" s="23"/>
      <c r="D94" s="23"/>
      <c r="E94" s="24"/>
      <c r="F94" s="24"/>
      <c r="G94" s="24"/>
      <c r="H94" s="25"/>
    </row>
    <row r="95" spans="1:9" s="20" customFormat="1" ht="18.75" customHeight="1">
      <c r="A95" s="24"/>
      <c r="B95" s="21" t="s">
        <v>165</v>
      </c>
      <c r="C95" s="26"/>
      <c r="D95" s="58" t="s">
        <v>17</v>
      </c>
      <c r="E95" s="58"/>
      <c r="F95" s="58"/>
      <c r="G95" s="58"/>
      <c r="H95" s="58"/>
    </row>
    <row r="96" spans="1:9" s="20" customFormat="1">
      <c r="A96" s="24"/>
      <c r="B96" s="22" t="s">
        <v>166</v>
      </c>
      <c r="C96" s="26"/>
      <c r="D96" s="49" t="s">
        <v>18</v>
      </c>
      <c r="E96" s="49"/>
      <c r="F96" s="49"/>
      <c r="G96" s="49"/>
      <c r="H96" s="49"/>
    </row>
    <row r="97" spans="1:8" s="20" customFormat="1">
      <c r="A97" s="24"/>
      <c r="B97" s="22"/>
      <c r="C97" s="26"/>
      <c r="D97" s="26"/>
      <c r="E97" s="24"/>
      <c r="F97" s="24"/>
      <c r="G97" s="24"/>
      <c r="H97" s="26"/>
    </row>
    <row r="98" spans="1:8" s="20" customFormat="1">
      <c r="A98" s="24"/>
      <c r="B98" s="27"/>
      <c r="C98" s="26"/>
      <c r="D98" s="26"/>
      <c r="E98" s="24"/>
      <c r="F98" s="24"/>
      <c r="G98" s="24"/>
      <c r="H98" s="26"/>
    </row>
    <row r="99" spans="1:8" s="20" customFormat="1">
      <c r="A99" s="24"/>
      <c r="B99" s="27"/>
      <c r="C99" s="26"/>
      <c r="D99" s="26"/>
      <c r="E99" s="24"/>
      <c r="F99" s="24"/>
      <c r="G99" s="24"/>
      <c r="H99" s="26"/>
    </row>
    <row r="100" spans="1:8" s="20" customFormat="1">
      <c r="A100" s="24"/>
      <c r="B100" s="22"/>
      <c r="C100" s="26"/>
      <c r="D100" s="26"/>
      <c r="E100" s="24"/>
      <c r="F100" s="24"/>
      <c r="G100" s="24"/>
      <c r="H100" s="26"/>
    </row>
    <row r="101" spans="1:8" s="20" customFormat="1">
      <c r="A101" s="24"/>
      <c r="B101" s="22" t="s">
        <v>167</v>
      </c>
      <c r="C101" s="26"/>
      <c r="D101" s="49" t="s">
        <v>19</v>
      </c>
      <c r="E101" s="49"/>
      <c r="F101" s="49"/>
      <c r="G101" s="49"/>
      <c r="H101" s="49"/>
    </row>
    <row r="102" spans="1:8" s="29" customFormat="1">
      <c r="A102" s="28"/>
      <c r="B102" s="26"/>
      <c r="C102" s="26"/>
      <c r="D102" s="26"/>
      <c r="E102" s="24"/>
      <c r="F102" s="24"/>
      <c r="G102" s="24"/>
      <c r="H102" s="26"/>
    </row>
    <row r="103" spans="1:8" s="29" customFormat="1">
      <c r="A103" s="28"/>
      <c r="B103" s="26"/>
      <c r="C103" s="26"/>
      <c r="D103" s="26"/>
      <c r="E103" s="24"/>
      <c r="F103" s="24"/>
      <c r="G103" s="24"/>
      <c r="H103" s="26"/>
    </row>
    <row r="104" spans="1:8" s="29" customFormat="1">
      <c r="A104" s="28"/>
      <c r="B104" s="26"/>
      <c r="C104" s="26"/>
      <c r="D104" s="26"/>
      <c r="E104" s="24"/>
      <c r="F104" s="24"/>
      <c r="G104" s="24"/>
      <c r="H104" s="26"/>
    </row>
    <row r="105" spans="1:8" s="29" customFormat="1">
      <c r="A105" s="28"/>
      <c r="B105" s="26"/>
      <c r="C105" s="26"/>
      <c r="D105" s="26"/>
      <c r="E105" s="24"/>
      <c r="F105" s="24"/>
      <c r="G105" s="24"/>
      <c r="H105" s="26"/>
    </row>
    <row r="106" spans="1:8" s="29" customFormat="1">
      <c r="A106" s="28"/>
      <c r="B106" s="26"/>
      <c r="C106" s="26"/>
      <c r="D106" s="26"/>
      <c r="E106" s="24"/>
      <c r="F106" s="24"/>
      <c r="G106" s="24"/>
      <c r="H106" s="26"/>
    </row>
    <row r="107" spans="1:8" s="29" customFormat="1">
      <c r="A107" s="28"/>
      <c r="B107" s="26"/>
      <c r="C107" s="26"/>
      <c r="D107" s="26"/>
      <c r="E107" s="24"/>
      <c r="F107" s="24"/>
      <c r="G107" s="24"/>
      <c r="H107" s="26"/>
    </row>
    <row r="108" spans="1:8" s="29" customFormat="1">
      <c r="A108" s="28"/>
      <c r="B108" s="26"/>
      <c r="C108" s="26"/>
      <c r="D108" s="26"/>
      <c r="E108" s="24"/>
      <c r="F108" s="24"/>
      <c r="G108" s="24"/>
      <c r="H108" s="26"/>
    </row>
    <row r="109" spans="1:8" s="29" customFormat="1">
      <c r="A109" s="28"/>
      <c r="B109" s="26"/>
      <c r="C109" s="26"/>
      <c r="D109" s="26"/>
      <c r="E109" s="24"/>
      <c r="F109" s="24"/>
      <c r="G109" s="24"/>
      <c r="H109" s="26"/>
    </row>
    <row r="110" spans="1:8" s="29" customFormat="1">
      <c r="A110" s="28"/>
      <c r="B110" s="26"/>
      <c r="C110" s="26"/>
      <c r="D110" s="26"/>
      <c r="E110" s="24"/>
      <c r="F110" s="24"/>
      <c r="G110" s="24"/>
      <c r="H110" s="26"/>
    </row>
    <row r="111" spans="1:8" s="29" customFormat="1">
      <c r="A111" s="28"/>
      <c r="B111" s="26"/>
      <c r="C111" s="26"/>
      <c r="D111" s="26"/>
      <c r="E111" s="24"/>
      <c r="F111" s="24"/>
      <c r="G111" s="24"/>
      <c r="H111" s="26"/>
    </row>
    <row r="112" spans="1:8" s="29" customFormat="1">
      <c r="A112" s="28"/>
      <c r="B112" s="26"/>
      <c r="C112" s="26"/>
      <c r="D112" s="26"/>
      <c r="E112" s="24"/>
      <c r="F112" s="24"/>
      <c r="G112" s="24"/>
      <c r="H112" s="26"/>
    </row>
  </sheetData>
  <mergeCells count="12">
    <mergeCell ref="D101:H101"/>
    <mergeCell ref="C1:H1"/>
    <mergeCell ref="C2:H2"/>
    <mergeCell ref="B4:H4"/>
    <mergeCell ref="B5:I5"/>
    <mergeCell ref="B6:I6"/>
    <mergeCell ref="A8:H8"/>
    <mergeCell ref="A9:H9"/>
    <mergeCell ref="A92:E92"/>
    <mergeCell ref="A93:H93"/>
    <mergeCell ref="D95:H95"/>
    <mergeCell ref="D96:H96"/>
  </mergeCells>
  <conditionalFormatting sqref="B35:B41 B11:B15 B18:B33 B43:B91">
    <cfRule type="duplicateValues" dxfId="3" priority="4"/>
  </conditionalFormatting>
  <conditionalFormatting sqref="B17">
    <cfRule type="duplicateValues" dxfId="2" priority="3"/>
  </conditionalFormatting>
  <conditionalFormatting sqref="B16">
    <cfRule type="duplicateValues" dxfId="1" priority="2"/>
  </conditionalFormatting>
  <conditionalFormatting sqref="B42">
    <cfRule type="duplicateValues" dxfId="0" priority="1"/>
  </conditionalFormatting>
  <pageMargins left="0.45" right="0.4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ĐH VINH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 - PC</cp:lastModifiedBy>
  <cp:lastPrinted>2021-08-10T02:37:18Z</cp:lastPrinted>
  <dcterms:created xsi:type="dcterms:W3CDTF">2021-07-19T08:54:31Z</dcterms:created>
  <dcterms:modified xsi:type="dcterms:W3CDTF">2024-04-11T08:03:49Z</dcterms:modified>
</cp:coreProperties>
</file>