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dungntk_vinhuni_edu_vn/Documents/DUNG  HÓA SINH+GDMN/QLSV Hóa Sinh+GDMN/KHÁC/2025/Đánh giá ngoài GDMN/"/>
    </mc:Choice>
  </mc:AlternateContent>
  <xr:revisionPtr revIDLastSave="15" documentId="8_{046FD3F0-1DBD-4DA0-8EB9-3EA310637C0B}" xr6:coauthVersionLast="47" xr6:coauthVersionMax="47" xr10:uidLastSave="{F0F41A0A-DB9D-4710-A00B-A1FEBE8A2EB7}"/>
  <bookViews>
    <workbookView xWindow="-120" yWindow="-120" windowWidth="20730" windowHeight="11160" xr2:uid="{3CD536CF-BEB2-4B5E-BE08-0651E2F458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F6" i="1" l="1"/>
  <c r="F7" i="1"/>
  <c r="F5" i="1"/>
  <c r="E6" i="1"/>
  <c r="E7" i="1"/>
  <c r="E5" i="1"/>
</calcChain>
</file>

<file path=xl/sharedStrings.xml><?xml version="1.0" encoding="utf-8"?>
<sst xmlns="http://schemas.openxmlformats.org/spreadsheetml/2006/main" count="33" uniqueCount="33">
  <si>
    <t>TT</t>
  </si>
  <si>
    <t>(Khóa) Niên khóa</t>
  </si>
  <si>
    <t>Số  lượng SV nhập học</t>
  </si>
  <si>
    <t>Tỉ lệ tốt nghiệp</t>
  </si>
  <si>
    <t>Trong đó tỉ lệ Tốt nghiệp %</t>
  </si>
  <si>
    <t>Năm thứ 1</t>
  </si>
  <si>
    <t>Năm thứ 2</t>
  </si>
  <si>
    <t>Năm thứ 3</t>
  </si>
  <si>
    <t>Năm thứ 4</t>
  </si>
  <si>
    <t>Năm thứ 5</t>
  </si>
  <si>
    <t>Khóa 59 ((2018-2022)</t>
  </si>
  <si>
    <t>Khóa 60 (2019-2023)</t>
  </si>
  <si>
    <t>Khóa 61 (2020-2024)</t>
  </si>
  <si>
    <t>Năm thứ 6 trở đi</t>
  </si>
  <si>
    <t>SL Tốt nghiệp</t>
  </si>
  <si>
    <t>(Theo số liệu SV phòng CTCTHSSV)</t>
  </si>
  <si>
    <t>Theo số liệu các đợt xét của phòng Đào tạo)</t>
  </si>
  <si>
    <t>SL Sinh viên chưa Tốt nghiệp</t>
  </si>
  <si>
    <t>24(12,44%)</t>
  </si>
  <si>
    <t>20(10,36%)</t>
  </si>
  <si>
    <t>149(77,20%)</t>
  </si>
  <si>
    <t>135(94,415)</t>
  </si>
  <si>
    <t>184(99,46%)</t>
  </si>
  <si>
    <t>1(0,54%)</t>
  </si>
  <si>
    <t>8(5,59%)</t>
  </si>
  <si>
    <t>Khóa 58 (2017-2021)</t>
  </si>
  <si>
    <t>Khóa 57 (2016-2020)</t>
  </si>
  <si>
    <t>166(66,60%)</t>
  </si>
  <si>
    <t>103(57,87%)</t>
  </si>
  <si>
    <t>13(5,37%)</t>
  </si>
  <si>
    <t>12(6,74%)</t>
  </si>
  <si>
    <t>5(2,07%)</t>
  </si>
  <si>
    <t>2(1,12%)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</si>
</sst>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8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/>
    <xf numFmtId="10" fontId="5" fillId="0" borderId="3" xfId="1" applyNumberFormat="1" applyFont="1" applyBorder="1" applyAlignment="1">
      <alignment horizontal="center" vertical="center" wrapText="1"/>
    </xf>
    <xf numFmtId="10" fontId="5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2008-692E-493B-8AD1-155F6FC2C036}">
  <dimension ref="A1:Q8"/>
  <sheetViews>
    <sheetView tabSelected="1" topLeftCell="B1" workbookViewId="0">
      <selection activeCell="N3" sqref="N3:Q4"/>
    </sheetView>
  </sheetViews>
  <sheetFormatPr defaultRowHeight="14.25" x14ac:dyDescent="0.2"/>
  <cols>
    <col min="2" max="2" width="12.375" customWidth="1"/>
    <col min="5" max="5" width="11.375" bestFit="1" customWidth="1"/>
    <col min="10" max="10" width="11.25" bestFit="1" customWidth="1"/>
    <col min="11" max="12" width="10.25" bestFit="1" customWidth="1"/>
    <col min="15" max="15" width="9.125" bestFit="1" customWidth="1"/>
    <col min="16" max="16" width="10" bestFit="1" customWidth="1"/>
    <col min="17" max="17" width="9.125" bestFit="1" customWidth="1"/>
  </cols>
  <sheetData>
    <row r="1" spans="1:17" ht="60" customHeight="1" x14ac:dyDescent="0.2">
      <c r="A1" s="12" t="s">
        <v>0</v>
      </c>
      <c r="B1" s="12" t="s">
        <v>1</v>
      </c>
      <c r="C1" s="12" t="s">
        <v>2</v>
      </c>
      <c r="D1" s="12" t="s">
        <v>14</v>
      </c>
      <c r="E1" s="12" t="s">
        <v>3</v>
      </c>
      <c r="F1" s="12" t="s">
        <v>17</v>
      </c>
      <c r="G1" s="11" t="s">
        <v>4</v>
      </c>
      <c r="H1" s="11"/>
      <c r="I1" s="11"/>
      <c r="J1" s="11"/>
      <c r="K1" s="11"/>
      <c r="L1" s="2"/>
    </row>
    <row r="2" spans="1:17" ht="30" x14ac:dyDescent="0.2">
      <c r="A2" s="13"/>
      <c r="B2" s="13"/>
      <c r="C2" s="13"/>
      <c r="D2" s="13"/>
      <c r="E2" s="13"/>
      <c r="F2" s="13"/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13</v>
      </c>
    </row>
    <row r="3" spans="1:17" s="17" customFormat="1" ht="28.5" x14ac:dyDescent="0.2">
      <c r="A3" s="14"/>
      <c r="B3" s="14" t="s">
        <v>26</v>
      </c>
      <c r="C3" s="14">
        <v>242</v>
      </c>
      <c r="D3" s="14">
        <f>166+13+5</f>
        <v>184</v>
      </c>
      <c r="E3" s="18">
        <v>0.76033057851239672</v>
      </c>
      <c r="F3" s="14">
        <v>2</v>
      </c>
      <c r="G3" s="7">
        <v>0</v>
      </c>
      <c r="H3" s="7">
        <v>0</v>
      </c>
      <c r="I3" s="7">
        <v>0</v>
      </c>
      <c r="J3" s="15" t="s">
        <v>27</v>
      </c>
      <c r="K3" s="15" t="s">
        <v>29</v>
      </c>
      <c r="L3" s="16" t="s">
        <v>31</v>
      </c>
      <c r="N3" s="19"/>
      <c r="P3" s="19"/>
      <c r="Q3" s="19"/>
    </row>
    <row r="4" spans="1:17" s="17" customFormat="1" ht="28.5" x14ac:dyDescent="0.2">
      <c r="A4" s="14"/>
      <c r="B4" s="14" t="s">
        <v>25</v>
      </c>
      <c r="C4" s="14">
        <v>178</v>
      </c>
      <c r="D4" s="14">
        <f>103+12+2</f>
        <v>117</v>
      </c>
      <c r="E4" s="18">
        <v>0.65730337078651691</v>
      </c>
      <c r="F4" s="14">
        <v>4</v>
      </c>
      <c r="G4" s="7">
        <v>0</v>
      </c>
      <c r="H4" s="7">
        <v>0</v>
      </c>
      <c r="I4" s="7">
        <v>0</v>
      </c>
      <c r="J4" s="15" t="s">
        <v>28</v>
      </c>
      <c r="K4" s="15" t="s">
        <v>30</v>
      </c>
      <c r="L4" s="16" t="s">
        <v>32</v>
      </c>
      <c r="N4" s="19"/>
      <c r="P4" s="19"/>
      <c r="Q4" s="19"/>
    </row>
    <row r="5" spans="1:17" s="7" customFormat="1" ht="28.5" x14ac:dyDescent="0.2">
      <c r="A5" s="7">
        <v>1</v>
      </c>
      <c r="B5" s="3" t="s">
        <v>10</v>
      </c>
      <c r="C5" s="8">
        <v>209</v>
      </c>
      <c r="D5" s="7">
        <v>193</v>
      </c>
      <c r="E5" s="9">
        <f>D5/C5</f>
        <v>0.92344497607655507</v>
      </c>
      <c r="F5" s="7">
        <f>C5-D5</f>
        <v>16</v>
      </c>
      <c r="G5" s="7">
        <v>0</v>
      </c>
      <c r="H5" s="7">
        <v>0</v>
      </c>
      <c r="I5" s="7">
        <v>0</v>
      </c>
      <c r="J5" s="7" t="s">
        <v>20</v>
      </c>
      <c r="K5" s="7" t="s">
        <v>19</v>
      </c>
      <c r="L5" s="7" t="s">
        <v>18</v>
      </c>
      <c r="O5" s="9"/>
      <c r="P5" s="9"/>
      <c r="Q5" s="9"/>
    </row>
    <row r="6" spans="1:17" s="7" customFormat="1" ht="28.5" x14ac:dyDescent="0.2">
      <c r="A6" s="7">
        <v>2</v>
      </c>
      <c r="B6" s="3" t="s">
        <v>11</v>
      </c>
      <c r="C6" s="6">
        <v>169</v>
      </c>
      <c r="D6" s="7">
        <v>143</v>
      </c>
      <c r="E6" s="9">
        <f t="shared" ref="E6:E7" si="0">D6/C6</f>
        <v>0.84615384615384615</v>
      </c>
      <c r="F6" s="7">
        <f t="shared" ref="F6:F7" si="1">C6-D6</f>
        <v>26</v>
      </c>
      <c r="G6" s="7">
        <v>0</v>
      </c>
      <c r="H6" s="7">
        <v>0</v>
      </c>
      <c r="I6" s="7">
        <v>0</v>
      </c>
      <c r="J6" s="7" t="s">
        <v>21</v>
      </c>
      <c r="K6" s="7" t="s">
        <v>24</v>
      </c>
      <c r="L6" s="7">
        <v>0</v>
      </c>
      <c r="O6" s="9"/>
      <c r="P6" s="9"/>
      <c r="Q6" s="9"/>
    </row>
    <row r="7" spans="1:17" s="7" customFormat="1" ht="28.5" x14ac:dyDescent="0.2">
      <c r="A7" s="7">
        <v>3</v>
      </c>
      <c r="B7" s="3" t="s">
        <v>12</v>
      </c>
      <c r="C7" s="6">
        <v>219</v>
      </c>
      <c r="D7" s="7">
        <v>185</v>
      </c>
      <c r="E7" s="9">
        <f t="shared" si="0"/>
        <v>0.84474885844748859</v>
      </c>
      <c r="F7" s="7">
        <f t="shared" si="1"/>
        <v>34</v>
      </c>
      <c r="G7" s="7">
        <v>0</v>
      </c>
      <c r="H7" s="7">
        <v>0</v>
      </c>
      <c r="I7" s="7">
        <v>0</v>
      </c>
      <c r="J7" s="7" t="s">
        <v>22</v>
      </c>
      <c r="K7" s="7" t="s">
        <v>23</v>
      </c>
      <c r="L7" s="7">
        <v>0</v>
      </c>
      <c r="O7" s="9"/>
      <c r="P7" s="9"/>
      <c r="Q7" s="9"/>
    </row>
    <row r="8" spans="1:17" ht="85.5" customHeight="1" x14ac:dyDescent="0.2">
      <c r="C8" s="1" t="s">
        <v>15</v>
      </c>
      <c r="D8" s="10" t="s">
        <v>16</v>
      </c>
      <c r="E8" s="10"/>
      <c r="F8" s="10"/>
      <c r="G8" s="10"/>
      <c r="H8" s="10"/>
      <c r="I8" s="10"/>
      <c r="J8" s="10"/>
      <c r="K8" s="10"/>
      <c r="L8" s="10"/>
    </row>
  </sheetData>
  <mergeCells count="8">
    <mergeCell ref="D8:L8"/>
    <mergeCell ref="G1:K1"/>
    <mergeCell ref="A1:A2"/>
    <mergeCell ref="B1:B2"/>
    <mergeCell ref="C1:C2"/>
    <mergeCell ref="D1:D2"/>
    <mergeCell ref="E1:E2"/>
    <mergeCell ref="F1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Kim Dung</dc:creator>
  <cp:lastModifiedBy>Nguyễn Thị Kim Dung</cp:lastModifiedBy>
  <dcterms:created xsi:type="dcterms:W3CDTF">2025-06-04T01:19:43Z</dcterms:created>
  <dcterms:modified xsi:type="dcterms:W3CDTF">2025-06-16T09:49:19Z</dcterms:modified>
</cp:coreProperties>
</file>