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THÚY NGA 2025\Chính Quy\HK 2 24-25\TTSP Đồ án TN K62\"/>
    </mc:Choice>
  </mc:AlternateContent>
  <xr:revisionPtr revIDLastSave="0" documentId="8_{A19FE991-8883-4A59-88E7-39D4C73EEF3C}" xr6:coauthVersionLast="47" xr6:coauthVersionMax="47" xr10:uidLastSave="{00000000-0000-0000-0000-000000000000}"/>
  <bookViews>
    <workbookView xWindow="-108" yWindow="-108" windowWidth="23256" windowHeight="12456" firstSheet="10" activeTab="13" xr2:uid="{00000000-000D-0000-FFFF-FFFF00000000}"/>
  </bookViews>
  <sheets>
    <sheet name="DS ĐKH Đồ án" sheetId="1" r:id="rId1"/>
    <sheet name="BTT ca 1" sheetId="2" r:id="rId2"/>
    <sheet name="BTT ca 2" sheetId="3" r:id="rId3"/>
    <sheet name="HDVC" sheetId="4" r:id="rId4"/>
    <sheet name="PTNN ca 1" sheetId="5" r:id="rId5"/>
    <sheet name="PTNN ca 2" sheetId="6" r:id="rId6"/>
    <sheet name="MTXQ ca 1" sheetId="7" r:id="rId7"/>
    <sheet name="MTXQ ca 2" sheetId="8" r:id="rId8"/>
    <sheet name="GDTC ca 1" sheetId="9" r:id="rId9"/>
    <sheet name="GDTC ca 2" sheetId="10" r:id="rId10"/>
    <sheet name="VSPB ca 1" sheetId="11" r:id="rId11"/>
    <sheet name="VSPB ca 2" sheetId="12" r:id="rId12"/>
    <sheet name="KNXH ca 1" sheetId="13" r:id="rId13"/>
    <sheet name="KNXH ca 2" sheetId="14" r:id="rId14"/>
    <sheet name="TPVH ca 1" sheetId="15" r:id="rId15"/>
    <sheet name="TPVH ca 2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6" l="1"/>
  <c r="M23" i="6"/>
  <c r="M22" i="6"/>
  <c r="M21" i="6"/>
  <c r="M20" i="6"/>
  <c r="M15" i="6"/>
  <c r="M14" i="6"/>
  <c r="M13" i="6"/>
  <c r="M12" i="6"/>
  <c r="M11" i="6"/>
  <c r="M25" i="5"/>
  <c r="M24" i="5"/>
  <c r="M23" i="5"/>
  <c r="M22" i="5"/>
  <c r="M21" i="5"/>
  <c r="M15" i="5"/>
  <c r="M14" i="5"/>
  <c r="M13" i="5"/>
  <c r="M12" i="5"/>
  <c r="M11" i="5"/>
  <c r="M20" i="15"/>
  <c r="M19" i="15"/>
  <c r="M18" i="15"/>
  <c r="M17" i="15"/>
  <c r="M16" i="15"/>
  <c r="M19" i="16"/>
  <c r="M18" i="16"/>
  <c r="M17" i="16"/>
  <c r="M16" i="16"/>
  <c r="M23" i="16"/>
  <c r="M22" i="16"/>
  <c r="M21" i="16"/>
  <c r="M20" i="16"/>
  <c r="M25" i="15"/>
  <c r="M24" i="15"/>
  <c r="M23" i="15"/>
  <c r="M22" i="15"/>
  <c r="M21" i="15"/>
  <c r="M19" i="6"/>
  <c r="M18" i="6"/>
  <c r="M17" i="6"/>
  <c r="M16" i="6"/>
  <c r="M20" i="5"/>
  <c r="M19" i="5"/>
  <c r="M18" i="5"/>
  <c r="M17" i="5"/>
  <c r="M16" i="5"/>
  <c r="M15" i="16" l="1"/>
  <c r="M14" i="16"/>
  <c r="M13" i="16"/>
  <c r="M12" i="16"/>
  <c r="M11" i="16"/>
  <c r="M15" i="15"/>
  <c r="M14" i="15"/>
  <c r="M13" i="15"/>
  <c r="M12" i="15"/>
  <c r="M11" i="15"/>
  <c r="M14" i="13" l="1"/>
  <c r="M13" i="13"/>
  <c r="M12" i="13"/>
  <c r="M11" i="13"/>
  <c r="M24" i="13"/>
  <c r="M23" i="13"/>
  <c r="M22" i="13"/>
  <c r="M21" i="13"/>
  <c r="M20" i="13"/>
  <c r="M19" i="13"/>
  <c r="M18" i="13"/>
  <c r="M17" i="13"/>
  <c r="M15" i="13"/>
  <c r="M24" i="14" l="1"/>
  <c r="M23" i="14"/>
  <c r="M22" i="14"/>
  <c r="M21" i="14"/>
  <c r="M20" i="14"/>
  <c r="M15" i="14"/>
  <c r="M14" i="14"/>
  <c r="M13" i="14"/>
  <c r="M12" i="14"/>
  <c r="M11" i="14"/>
  <c r="M19" i="14"/>
  <c r="M18" i="14"/>
  <c r="M17" i="14"/>
  <c r="M16" i="14"/>
  <c r="M23" i="12" l="1"/>
  <c r="M22" i="12"/>
  <c r="M21" i="12"/>
  <c r="M20" i="12"/>
  <c r="M19" i="12"/>
  <c r="M18" i="12"/>
  <c r="M17" i="12"/>
  <c r="M16" i="12"/>
  <c r="M15" i="12"/>
  <c r="M14" i="12"/>
  <c r="M13" i="12"/>
  <c r="M12" i="12"/>
  <c r="M11" i="12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25" i="10" l="1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9" i="9" l="1"/>
  <c r="M18" i="9"/>
  <c r="M17" i="9"/>
  <c r="M16" i="9"/>
  <c r="M24" i="9"/>
  <c r="M23" i="9"/>
  <c r="M22" i="9"/>
  <c r="M21" i="9"/>
  <c r="M20" i="9"/>
  <c r="M15" i="9"/>
  <c r="M14" i="9"/>
  <c r="M13" i="9"/>
  <c r="M12" i="9"/>
  <c r="M11" i="9"/>
  <c r="M24" i="7" l="1"/>
  <c r="M23" i="7"/>
  <c r="M22" i="7"/>
  <c r="M21" i="7"/>
  <c r="M20" i="7"/>
  <c r="M14" i="8"/>
  <c r="M13" i="8"/>
  <c r="M12" i="8"/>
  <c r="M11" i="8"/>
  <c r="M14" i="7"/>
  <c r="M13" i="7"/>
  <c r="M12" i="7"/>
  <c r="M11" i="7"/>
  <c r="M19" i="7" l="1"/>
  <c r="M18" i="7"/>
  <c r="M17" i="7"/>
  <c r="M16" i="7"/>
  <c r="M15" i="7"/>
  <c r="M19" i="8"/>
  <c r="M18" i="8"/>
  <c r="M17" i="8"/>
  <c r="M16" i="8"/>
  <c r="M15" i="8"/>
  <c r="M24" i="4" l="1"/>
  <c r="M23" i="4"/>
  <c r="M22" i="4"/>
  <c r="M13" i="3" l="1"/>
  <c r="M12" i="3"/>
  <c r="M11" i="3"/>
  <c r="M10" i="3"/>
  <c r="M24" i="2" l="1"/>
  <c r="M23" i="2"/>
  <c r="M22" i="2"/>
  <c r="M21" i="2"/>
  <c r="M20" i="2"/>
  <c r="M19" i="2"/>
  <c r="M18" i="2"/>
  <c r="M17" i="2"/>
  <c r="M16" i="2"/>
  <c r="M15" i="2"/>
  <c r="M14" i="2"/>
  <c r="M13" i="2"/>
  <c r="M12" i="2"/>
  <c r="M11" i="2"/>
</calcChain>
</file>

<file path=xl/sharedStrings.xml><?xml version="1.0" encoding="utf-8"?>
<sst xmlns="http://schemas.openxmlformats.org/spreadsheetml/2006/main" count="1933" uniqueCount="777">
  <si>
    <t>TRƯỜNG ĐẠI HỌC VINH</t>
  </si>
  <si>
    <t>GIÁO DỤC MẦM NON</t>
  </si>
  <si>
    <t>BẢNG ĐIỂM HỌC PHẦN - LỚP THỰC TẬP SƯ PHẠM VÀ ĐỒ ÁN TỐT NGHIỆP(224.1)_TT_01_(GDMN)</t>
  </si>
  <si>
    <t>Học kỳ 2.1 Năm học 2024-2025</t>
  </si>
  <si>
    <t>Môn Thực tập sư phạm và Đồ án tốt nghiệp (EDU31087)</t>
  </si>
  <si>
    <t>Số tín chỉ: 8</t>
  </si>
  <si>
    <t>STT</t>
  </si>
  <si>
    <t>Mã sinh viên</t>
  </si>
  <si>
    <t>Tên</t>
  </si>
  <si>
    <t>Lớp</t>
  </si>
  <si>
    <t>Điểm</t>
  </si>
  <si>
    <t>Ký tên</t>
  </si>
  <si>
    <t>Ghi chú</t>
  </si>
  <si>
    <t>ĐẶNG THỊ THÚY</t>
  </si>
  <si>
    <t>AN</t>
  </si>
  <si>
    <t>62A3-Giáo dục Mầm non</t>
  </si>
  <si>
    <t>PHẠM NGỌC</t>
  </si>
  <si>
    <t>ANH</t>
  </si>
  <si>
    <t>NGUYỄN THỊ VÂN</t>
  </si>
  <si>
    <t>62A2-Giáo dục Mầm non</t>
  </si>
  <si>
    <t>TRƯƠNG THỊ VÂN</t>
  </si>
  <si>
    <t>PHẠM THỊ PHƯƠNG</t>
  </si>
  <si>
    <t>62A4-Giáo dục Mầm non</t>
  </si>
  <si>
    <t>TRẦN THỊ QUỲNH</t>
  </si>
  <si>
    <t>LÊ THỊ KIM</t>
  </si>
  <si>
    <t>TRẦN THỊ KIM</t>
  </si>
  <si>
    <t>62A1-Giáo dục Mầm non</t>
  </si>
  <si>
    <t>NGUYỄN THỊ</t>
  </si>
  <si>
    <t>TRẦN THỊ LAN</t>
  </si>
  <si>
    <t>VI HỒNG</t>
  </si>
  <si>
    <t>ĐẶNG THỊ MAI</t>
  </si>
  <si>
    <t>LÊ THỊ KIỀU</t>
  </si>
  <si>
    <t>ĐẬU THỊ LAN</t>
  </si>
  <si>
    <t>ÁNH</t>
  </si>
  <si>
    <t>TRƯƠNG NGỌC</t>
  </si>
  <si>
    <t>NGUYỄN THỊ NGỌC</t>
  </si>
  <si>
    <t>TRẦN THỊ</t>
  </si>
  <si>
    <t>BÍCH</t>
  </si>
  <si>
    <t>XỒNG Y</t>
  </si>
  <si>
    <t>BÔ</t>
  </si>
  <si>
    <t>HOÀNG THỊ QUỲNH</t>
  </si>
  <si>
    <t>CHI</t>
  </si>
  <si>
    <t>NGUYỄN THỊ KHÁNH</t>
  </si>
  <si>
    <t>VI THỊ LINH</t>
  </si>
  <si>
    <t>XỒNG Ý</t>
  </si>
  <si>
    <t>CU</t>
  </si>
  <si>
    <t>HỒ THỊ</t>
  </si>
  <si>
    <t>DUNG</t>
  </si>
  <si>
    <t>BÙI THỊ HẢI</t>
  </si>
  <si>
    <t>DUYÊN</t>
  </si>
  <si>
    <t>VÕ THỊ HƯƠNG</t>
  </si>
  <si>
    <t>GIANG</t>
  </si>
  <si>
    <t>ĐẶNG THỊ HƯƠNG</t>
  </si>
  <si>
    <t>PHẠM THỊ TRÀ</t>
  </si>
  <si>
    <t>HOÀNG THỊ THU</t>
  </si>
  <si>
    <t>NGUYỄN THỊ HƯƠNG</t>
  </si>
  <si>
    <t>CAO THỊ HỒNG</t>
  </si>
  <si>
    <t>ĐINH THỊ</t>
  </si>
  <si>
    <t>HÀ</t>
  </si>
  <si>
    <t>NGUYỄN THỊ THU</t>
  </si>
  <si>
    <t>THÁI THỊ THÚY</t>
  </si>
  <si>
    <t>HẠNH</t>
  </si>
  <si>
    <t>NGUYỄN THỊ MỸ</t>
  </si>
  <si>
    <t>CAO THỊ THÚY</t>
  </si>
  <si>
    <t>HẰNG</t>
  </si>
  <si>
    <t>PHAN THỊ</t>
  </si>
  <si>
    <t>NGUYỄN THỊ THANH</t>
  </si>
  <si>
    <t>HỒ THỊ THU</t>
  </si>
  <si>
    <t>HÂN</t>
  </si>
  <si>
    <t>HIỀN</t>
  </si>
  <si>
    <t>NGÔ THỊ KIM</t>
  </si>
  <si>
    <t>PHẠM THỊ</t>
  </si>
  <si>
    <t>HỒ THỊ NGỌC</t>
  </si>
  <si>
    <t>HIỆP</t>
  </si>
  <si>
    <t>NGUYỄN THỊ HẠNH</t>
  </si>
  <si>
    <t>HOA</t>
  </si>
  <si>
    <t>HOÀI</t>
  </si>
  <si>
    <t>TRẦN THỊ THU</t>
  </si>
  <si>
    <t>NGUYỄN THỊ ÁNH</t>
  </si>
  <si>
    <t>HỒNG</t>
  </si>
  <si>
    <t>HUỆ</t>
  </si>
  <si>
    <t>CAO THỊ</t>
  </si>
  <si>
    <t>HUYỀN</t>
  </si>
  <si>
    <t>ĐÀO THỊ HOÀNG</t>
  </si>
  <si>
    <t>LÊ THỊ</t>
  </si>
  <si>
    <t>62_LT_DHCQA1-Giáo dục Mầm non</t>
  </si>
  <si>
    <t>HƯƠNG</t>
  </si>
  <si>
    <t>HƯỜNG</t>
  </si>
  <si>
    <t>NGUYỄN HỒNG</t>
  </si>
  <si>
    <t>KHUYÊN</t>
  </si>
  <si>
    <t>HÀ THỊ</t>
  </si>
  <si>
    <t>LÀI</t>
  </si>
  <si>
    <t>LAM</t>
  </si>
  <si>
    <t>LỮ THỊ MỸ</t>
  </si>
  <si>
    <t>LỆ</t>
  </si>
  <si>
    <t>LƯƠNG THỊ</t>
  </si>
  <si>
    <t>LIÊN</t>
  </si>
  <si>
    <t>BÙI THỊ</t>
  </si>
  <si>
    <t>NGUYỄN DIỆU</t>
  </si>
  <si>
    <t>LINH</t>
  </si>
  <si>
    <t>PHẠM THÙY</t>
  </si>
  <si>
    <t>NGUYỄN THỊ THUỲ</t>
  </si>
  <si>
    <t>PHẠM THỊ THÙY</t>
  </si>
  <si>
    <t>NGUYỄN THỊ THÙY</t>
  </si>
  <si>
    <t>NGUYỄN THỊ MAI</t>
  </si>
  <si>
    <t>NGUYỄN THỊ PHƯƠNG</t>
  </si>
  <si>
    <t>NGUYỄN THỊ NHẬT</t>
  </si>
  <si>
    <t>NGUYỄN THỊ HOA</t>
  </si>
  <si>
    <t>MAI</t>
  </si>
  <si>
    <t>PHẠM THỊ NGỌC</t>
  </si>
  <si>
    <t>VI THỊ THU</t>
  </si>
  <si>
    <t>MINH</t>
  </si>
  <si>
    <t>VŨ THỊ</t>
  </si>
  <si>
    <t>MƠ</t>
  </si>
  <si>
    <t>LƯU THỊ</t>
  </si>
  <si>
    <t>MÙI</t>
  </si>
  <si>
    <t>HỒ THỊ TRÀ</t>
  </si>
  <si>
    <t>MY</t>
  </si>
  <si>
    <t>LÊ NGUYỄN TRÀ</t>
  </si>
  <si>
    <t>NGUYỄN THI LAN</t>
  </si>
  <si>
    <t>NA</t>
  </si>
  <si>
    <t>NAM</t>
  </si>
  <si>
    <t>VÕ THỊ THIÊN</t>
  </si>
  <si>
    <t>NGA</t>
  </si>
  <si>
    <t>BÙI THỊ THỦY</t>
  </si>
  <si>
    <t>NGÂN</t>
  </si>
  <si>
    <t>NGUYỄN THỊ HIẾU</t>
  </si>
  <si>
    <t>HOÀNG MINH</t>
  </si>
  <si>
    <t>NGỌC</t>
  </si>
  <si>
    <t>VÕ THỊ MỸ</t>
  </si>
  <si>
    <t>HOÀNG TRẦN HỒNG</t>
  </si>
  <si>
    <t>NGUYÊN</t>
  </si>
  <si>
    <t>ĐÀO THỊ ÁNH</t>
  </si>
  <si>
    <t>NGUYỆT</t>
  </si>
  <si>
    <t>NHÀN</t>
  </si>
  <si>
    <t>NHÂM</t>
  </si>
  <si>
    <t>ĐINH THỊ HOÀI</t>
  </si>
  <si>
    <t>NHI</t>
  </si>
  <si>
    <t>HOÀNG THỊ YẾN</t>
  </si>
  <si>
    <t>BÙI THỊ LINH</t>
  </si>
  <si>
    <t>PHÙNG THỊ YẾN</t>
  </si>
  <si>
    <t>NGUYỄN THỊ YẾN</t>
  </si>
  <si>
    <t>NGUYỄN HIỀN</t>
  </si>
  <si>
    <t>NGUYỄN THỊ NGUYÊN</t>
  </si>
  <si>
    <t>NHUNG</t>
  </si>
  <si>
    <t>NGUYỄN THỊ HỒNG</t>
  </si>
  <si>
    <t>LÊ THỊ HỒNG</t>
  </si>
  <si>
    <t>ĐẶNG TỐ</t>
  </si>
  <si>
    <t>NHƯ</t>
  </si>
  <si>
    <t>NGUYỄN QUỲNH</t>
  </si>
  <si>
    <t>HOÀNG THỊ</t>
  </si>
  <si>
    <t>NGUYỄN THỊ TÚ</t>
  </si>
  <si>
    <t>OANH</t>
  </si>
  <si>
    <t>LÊ HÀ</t>
  </si>
  <si>
    <t>PHƯƠNG</t>
  </si>
  <si>
    <t>LƯƠNG HOÀI</t>
  </si>
  <si>
    <t>LANG THỊ THẢO</t>
  </si>
  <si>
    <t>LỮ THỊ</t>
  </si>
  <si>
    <t>PHƯỢNG</t>
  </si>
  <si>
    <t>HOÀNG THỊ HY</t>
  </si>
  <si>
    <t>QUANG</t>
  </si>
  <si>
    <t>PHÙNG THỊ</t>
  </si>
  <si>
    <t>QUÝ</t>
  </si>
  <si>
    <t>TRẦN THỊ NHƯ</t>
  </si>
  <si>
    <t>QUỲNH</t>
  </si>
  <si>
    <t>TRẦN THỊ DIỄM</t>
  </si>
  <si>
    <t>SẮC</t>
  </si>
  <si>
    <t>SÂM</t>
  </si>
  <si>
    <t>GIÀ Y MAI</t>
  </si>
  <si>
    <t>SINH</t>
  </si>
  <si>
    <t>SOA</t>
  </si>
  <si>
    <t>TĂNG THỊ</t>
  </si>
  <si>
    <t>SƯƠNG</t>
  </si>
  <si>
    <t>TRƯƠNG THỊ</t>
  </si>
  <si>
    <t>NGUYỄN THỊ HẢI</t>
  </si>
  <si>
    <t>TÂM</t>
  </si>
  <si>
    <t>THANH</t>
  </si>
  <si>
    <t>ĐINH VÕ PHƯƠNG</t>
  </si>
  <si>
    <t>THẢO</t>
  </si>
  <si>
    <t>LƯƠNG THỊ THANH</t>
  </si>
  <si>
    <t>LÊ THỊ PHƯƠNG</t>
  </si>
  <si>
    <t>HỒ THỊ PHƯƠNG</t>
  </si>
  <si>
    <t>CHÂU THỊ</t>
  </si>
  <si>
    <t>THẮM</t>
  </si>
  <si>
    <t>THOA</t>
  </si>
  <si>
    <t>VÕ THỊ</t>
  </si>
  <si>
    <t>THỦY</t>
  </si>
  <si>
    <t>NGUYỄN THỊ MINH</t>
  </si>
  <si>
    <t>THÚY</t>
  </si>
  <si>
    <t>NGUYỄN THỊ SÔNG</t>
  </si>
  <si>
    <t>THƯƠNG</t>
  </si>
  <si>
    <t>THÁI THỊ HOÀI</t>
  </si>
  <si>
    <t>HOÀNG THỊ HOÀI</t>
  </si>
  <si>
    <t>NGŨ THỊ HOÀI</t>
  </si>
  <si>
    <t>LỘC BÉ</t>
  </si>
  <si>
    <t>TRÀ</t>
  </si>
  <si>
    <t>TRANG</t>
  </si>
  <si>
    <t>TRỊNH THỊ</t>
  </si>
  <si>
    <t>TRẦN THỊ HÀ</t>
  </si>
  <si>
    <t>PHAN THỊ THU</t>
  </si>
  <si>
    <t>CHẾ THỊ THÙY</t>
  </si>
  <si>
    <t>NGÔ THỊ</t>
  </si>
  <si>
    <t>NGUYỄN THỊ KIỀU</t>
  </si>
  <si>
    <t>LÊ THỊ HUYỀN</t>
  </si>
  <si>
    <t>LANG THỊ</t>
  </si>
  <si>
    <t>NGÂN HUYỀN</t>
  </si>
  <si>
    <t>PHÙNG THỊ NGỌC</t>
  </si>
  <si>
    <t>TRÂM</t>
  </si>
  <si>
    <t>HÀ THỊ THANH</t>
  </si>
  <si>
    <t>TRẦM</t>
  </si>
  <si>
    <t>NGUYỄN THỊ TUYẾT</t>
  </si>
  <si>
    <t>TRINH</t>
  </si>
  <si>
    <t>HOÀNG THỊ MAI</t>
  </si>
  <si>
    <t>NGUYỄN THỊ CẨM</t>
  </si>
  <si>
    <t>TÚ</t>
  </si>
  <si>
    <t>MẠC THANH</t>
  </si>
  <si>
    <t>TUYẾT</t>
  </si>
  <si>
    <t>TRẦN THỊ LINH</t>
  </si>
  <si>
    <t>UYÊN</t>
  </si>
  <si>
    <t>NGUYỄN THỊ KIM</t>
  </si>
  <si>
    <t>VĂN</t>
  </si>
  <si>
    <t>NGUYỄN THỊ THẢO</t>
  </si>
  <si>
    <t>VÂN</t>
  </si>
  <si>
    <t>TRẦN KHÁNH</t>
  </si>
  <si>
    <t>VIÊN</t>
  </si>
  <si>
    <t>VINH</t>
  </si>
  <si>
    <t>LƯƠNG THỊ KHÁNH</t>
  </si>
  <si>
    <t>VY</t>
  </si>
  <si>
    <t>XANH</t>
  </si>
  <si>
    <t>XINH</t>
  </si>
  <si>
    <t>XUYÊN</t>
  </si>
  <si>
    <t>YẾN</t>
  </si>
  <si>
    <t>ĐINH HẢI</t>
  </si>
  <si>
    <t>TRƯƠNG THỊ HẢI</t>
  </si>
  <si>
    <t>TRẦN THỊ HẢI</t>
  </si>
  <si>
    <t xml:space="preserve">62A4- Giáo dục mần non </t>
  </si>
  <si>
    <t>Nghệ An, ngày 12 tháng 5 năm 2025</t>
  </si>
  <si>
    <t>Trưởng Bộ môn</t>
  </si>
  <si>
    <t>BỘ GIÁO DỤC VÀ ĐÀO TẠO</t>
  </si>
  <si>
    <t>CỘNG HOÀ XÃ HỘI CHỦ NGHĨA VIỆT NAM</t>
  </si>
  <si>
    <t>Độc lập - Tự do - Hạnh phúc</t>
  </si>
  <si>
    <t>Danh sách thi Đồ án Tốt nghiệp</t>
  </si>
  <si>
    <r>
      <rPr>
        <sz val="13"/>
        <color rgb="FF000000"/>
        <rFont val="Times New Roman"/>
        <family val="1"/>
      </rPr>
      <t xml:space="preserve">Tên học phần : </t>
    </r>
    <r>
      <rPr>
        <b/>
        <sz val="13"/>
        <color rgb="FF000000"/>
        <rFont val="Times New Roman"/>
        <family val="1"/>
      </rPr>
      <t xml:space="preserve">Thực tập sư phạm và Đồ án tốt nghiệp                                                                 </t>
    </r>
    <r>
      <rPr>
        <sz val="13"/>
        <color rgb="FF000000"/>
        <rFont val="Times New Roman"/>
        <family val="1"/>
      </rPr>
      <t xml:space="preserve">
</t>
    </r>
  </si>
  <si>
    <r>
      <rPr>
        <sz val="13"/>
        <color rgb="FF000000"/>
        <rFont val="Times New Roman"/>
        <family val="1"/>
      </rPr>
      <t xml:space="preserve">Mã học phần : </t>
    </r>
    <r>
      <rPr>
        <b/>
        <sz val="13"/>
        <color rgb="FF000000"/>
        <rFont val="Times New Roman"/>
        <family val="1"/>
      </rPr>
      <t>EDU31087</t>
    </r>
    <r>
      <rPr>
        <sz val="13"/>
        <color rgb="FF000000"/>
        <rFont val="Times New Roman"/>
        <family val="1"/>
      </rPr>
      <t xml:space="preserve">        
</t>
    </r>
  </si>
  <si>
    <r>
      <rPr>
        <sz val="13"/>
        <color rgb="FF000000"/>
        <rFont val="Times New Roman"/>
        <family val="1"/>
      </rPr>
      <t xml:space="preserve">Mã danh sách thi : </t>
    </r>
    <r>
      <rPr>
        <b/>
        <sz val="13"/>
        <color rgb="FF000000"/>
        <rFont val="Times New Roman"/>
        <family val="1"/>
      </rPr>
      <t xml:space="preserve"> EDU31087</t>
    </r>
  </si>
  <si>
    <t xml:space="preserve"> </t>
  </si>
  <si>
    <t>Số Tín chỉ: 08</t>
  </si>
  <si>
    <t>SBD</t>
  </si>
  <si>
    <t>Mã SV</t>
  </si>
  <si>
    <t>Họ đệm</t>
  </si>
  <si>
    <t>Nguyễn Thị Hoa</t>
  </si>
  <si>
    <t xml:space="preserve"> Mai</t>
  </si>
  <si>
    <t>62A1 GDMN</t>
  </si>
  <si>
    <t>Phùng Thị</t>
  </si>
  <si>
    <t>Quý</t>
  </si>
  <si>
    <t>62A2 GDMN</t>
  </si>
  <si>
    <t xml:space="preserve">Phạm Thị Ngọc </t>
  </si>
  <si>
    <t>Mai</t>
  </si>
  <si>
    <t>62A3 GDMN</t>
  </si>
  <si>
    <t xml:space="preserve">Nguyễn Thị </t>
  </si>
  <si>
    <t>Thảo</t>
  </si>
  <si>
    <t xml:space="preserve">Hồ Thị Ngọc </t>
  </si>
  <si>
    <t>Hiền</t>
  </si>
  <si>
    <t xml:space="preserve">Hà Thị Thanh </t>
  </si>
  <si>
    <t>Trầm</t>
  </si>
  <si>
    <t xml:space="preserve">Nguyễn Thị Yến </t>
  </si>
  <si>
    <t>Nhi</t>
  </si>
  <si>
    <t xml:space="preserve">Lê Thị Kim </t>
  </si>
  <si>
    <t>Chi</t>
  </si>
  <si>
    <t>Anh</t>
  </si>
  <si>
    <t>Trần Thị Diễm</t>
  </si>
  <si>
    <t>Quỳnh</t>
  </si>
  <si>
    <t xml:space="preserve"> Thảo</t>
  </si>
  <si>
    <t>Ánh</t>
  </si>
  <si>
    <t xml:space="preserve">Nguyễn Thị Hương </t>
  </si>
  <si>
    <t>Lam</t>
  </si>
  <si>
    <t>Vinh</t>
  </si>
  <si>
    <t>Tổng số sinh viên dự thi :</t>
  </si>
  <si>
    <t>Họ tên và chữ ký CBCT thứ nhất:</t>
  </si>
  <si>
    <t xml:space="preserve">Nguyễn Thị Mai </t>
  </si>
  <si>
    <t xml:space="preserve"> Linh</t>
  </si>
  <si>
    <t>Trần Thị</t>
  </si>
  <si>
    <t xml:space="preserve">Mơ </t>
  </si>
  <si>
    <t>Lữ Thị Mỹ</t>
  </si>
  <si>
    <t>Lệ</t>
  </si>
  <si>
    <t>62A4 GDMN</t>
  </si>
  <si>
    <t>Nguyễn Thị Hồng</t>
  </si>
  <si>
    <t>Nhung</t>
  </si>
  <si>
    <t xml:space="preserve">Lang Thị Thảo </t>
  </si>
  <si>
    <t xml:space="preserve"> Phương</t>
  </si>
  <si>
    <t xml:space="preserve">Xồng Y </t>
  </si>
  <si>
    <t>Bô</t>
  </si>
  <si>
    <t xml:space="preserve">Hà Thị </t>
  </si>
  <si>
    <t>Lài</t>
  </si>
  <si>
    <t xml:space="preserve">Lê Thị </t>
  </si>
  <si>
    <t>Thương</t>
  </si>
  <si>
    <t xml:space="preserve">Trần Thị </t>
  </si>
  <si>
    <t>Thoa</t>
  </si>
  <si>
    <t xml:space="preserve">Hoàng Trần Hồng </t>
  </si>
  <si>
    <t xml:space="preserve"> Nguyên</t>
  </si>
  <si>
    <t xml:space="preserve">Đặng Tố </t>
  </si>
  <si>
    <t>Như</t>
  </si>
  <si>
    <t>Huyền</t>
  </si>
  <si>
    <t xml:space="preserve">Vi Thị Linh </t>
  </si>
  <si>
    <t>Xinh</t>
  </si>
  <si>
    <t>Giang</t>
  </si>
  <si>
    <t xml:space="preserve">Lê Thị Hồng </t>
  </si>
  <si>
    <t>Cao Thị</t>
  </si>
  <si>
    <t>Thủy</t>
  </si>
  <si>
    <t>Bùi Thị</t>
  </si>
  <si>
    <t>Liên</t>
  </si>
  <si>
    <t>Trần  Thị Thu</t>
  </si>
  <si>
    <t>Hoài</t>
  </si>
  <si>
    <t>Văn</t>
  </si>
  <si>
    <t>Nguyễn Thị Khánh</t>
  </si>
  <si>
    <t>Bùi Thị Hải</t>
  </si>
  <si>
    <t>Duyên</t>
  </si>
  <si>
    <t xml:space="preserve">Võ Thị </t>
  </si>
  <si>
    <t xml:space="preserve">Phan Thị </t>
  </si>
  <si>
    <t xml:space="preserve">Nguyễn Thị Thu </t>
  </si>
  <si>
    <t>Hà</t>
  </si>
  <si>
    <t>Hằng</t>
  </si>
  <si>
    <t xml:space="preserve">Trần Thị Như </t>
  </si>
  <si>
    <t xml:space="preserve">Nguyễn Thị Mỹ </t>
  </si>
  <si>
    <t>Uyên</t>
  </si>
  <si>
    <r>
      <rPr>
        <sz val="13"/>
        <color rgb="FF000000"/>
        <rFont val="Times New Roman"/>
        <family val="1"/>
      </rPr>
      <t xml:space="preserve">Tên học phần : </t>
    </r>
    <r>
      <rPr>
        <b/>
        <sz val="13"/>
        <color rgb="FF000000"/>
        <rFont val="Times New Roman"/>
        <family val="1"/>
      </rPr>
      <t xml:space="preserve">Thực tập sư phạm và Đồ án tốt nghiệp                                                                 </t>
    </r>
    <r>
      <rPr>
        <sz val="13"/>
        <color rgb="FF000000"/>
        <rFont val="Times New Roman"/>
        <family val="1"/>
      </rPr>
      <t xml:space="preserve">
</t>
    </r>
  </si>
  <si>
    <r>
      <rPr>
        <sz val="13"/>
        <color rgb="FF000000"/>
        <rFont val="Times New Roman"/>
        <family val="1"/>
      </rPr>
      <t xml:space="preserve">Mã học phần : </t>
    </r>
    <r>
      <rPr>
        <b/>
        <sz val="13"/>
        <color rgb="FF000000"/>
        <rFont val="Times New Roman"/>
        <family val="1"/>
      </rPr>
      <t>EDU31087</t>
    </r>
    <r>
      <rPr>
        <sz val="13"/>
        <color rgb="FF000000"/>
        <rFont val="Times New Roman"/>
        <family val="1"/>
      </rPr>
      <t xml:space="preserve">        
</t>
    </r>
  </si>
  <si>
    <r>
      <rPr>
        <sz val="13"/>
        <color rgb="FF000000"/>
        <rFont val="Times New Roman"/>
        <family val="1"/>
      </rPr>
      <t xml:space="preserve">Mã danh sách thi : </t>
    </r>
    <r>
      <rPr>
        <b/>
        <sz val="13"/>
        <color rgb="FF000000"/>
        <rFont val="Times New Roman"/>
        <family val="1"/>
      </rPr>
      <t xml:space="preserve"> EDU31087</t>
    </r>
  </si>
  <si>
    <r>
      <rPr>
        <sz val="13"/>
        <color rgb="FF000000"/>
        <rFont val="Times New Roman"/>
        <family val="1"/>
      </rPr>
      <t xml:space="preserve">Thi tại phòng học: </t>
    </r>
    <r>
      <rPr>
        <b/>
        <sz val="13"/>
        <color rgb="FF000000"/>
        <rFont val="Times New Roman"/>
        <family val="1"/>
      </rPr>
      <t>A3 102</t>
    </r>
  </si>
  <si>
    <t xml:space="preserve">Nguyễn Thị Kim </t>
  </si>
  <si>
    <t xml:space="preserve"> Uyên</t>
  </si>
  <si>
    <t>Nguyễn Thị</t>
  </si>
  <si>
    <t>Lương Thị</t>
  </si>
  <si>
    <t>Ngọc</t>
  </si>
  <si>
    <t>Trinh</t>
  </si>
  <si>
    <t>Cao Thị Thuý</t>
  </si>
  <si>
    <t xml:space="preserve">Nguyễn Thị Nguyên </t>
  </si>
  <si>
    <t xml:space="preserve"> Nhi</t>
  </si>
  <si>
    <t>Sắc</t>
  </si>
  <si>
    <t>Nguyễn Quỳnh</t>
  </si>
  <si>
    <t xml:space="preserve">Già Y Mai </t>
  </si>
  <si>
    <t>Sinh</t>
  </si>
  <si>
    <t>Nguyễn Thị Yến</t>
  </si>
  <si>
    <t>Nguyễn Diệu</t>
  </si>
  <si>
    <t>Linh</t>
  </si>
  <si>
    <t xml:space="preserve">Bùi Thị </t>
  </si>
  <si>
    <t>Vân</t>
  </si>
  <si>
    <t xml:space="preserve">Phạm Thị Trà </t>
  </si>
  <si>
    <t>Xanh</t>
  </si>
  <si>
    <t>Hoàng Thị Yến</t>
  </si>
  <si>
    <t xml:space="preserve">Nhi </t>
  </si>
  <si>
    <t>Nguyễn Thị Thanh</t>
  </si>
  <si>
    <t>Nhàn</t>
  </si>
  <si>
    <t>Xuyên</t>
  </si>
  <si>
    <t xml:space="preserve">Ngân Huyền </t>
  </si>
  <si>
    <t>Trang</t>
  </si>
  <si>
    <t xml:space="preserve">Lê Hà </t>
  </si>
  <si>
    <t>Phương</t>
  </si>
  <si>
    <t xml:space="preserve">Lương Thị </t>
  </si>
  <si>
    <t>Mùi</t>
  </si>
  <si>
    <t>Phạm Thị</t>
  </si>
  <si>
    <t>Nhâm</t>
  </si>
  <si>
    <t xml:space="preserve">Đào Thị Hoàng </t>
  </si>
  <si>
    <t xml:space="preserve"> Huyền</t>
  </si>
  <si>
    <t xml:space="preserve">Ngũ Thị Hoài </t>
  </si>
  <si>
    <t xml:space="preserve">Thương </t>
  </si>
  <si>
    <t xml:space="preserve">Nhung </t>
  </si>
  <si>
    <t xml:space="preserve">Hoàng Thị Mai </t>
  </si>
  <si>
    <t xml:space="preserve"> Trinh</t>
  </si>
  <si>
    <t>Nguyễn Thị Tuyết</t>
  </si>
  <si>
    <t xml:space="preserve">Hoàng Thị Hy </t>
  </si>
  <si>
    <t>Quang</t>
  </si>
  <si>
    <t xml:space="preserve">Xồng Ý </t>
  </si>
  <si>
    <t>Cu</t>
  </si>
  <si>
    <t xml:space="preserve">Hoàng Minh </t>
  </si>
  <si>
    <t>Hường</t>
  </si>
  <si>
    <t>Lê Thị</t>
  </si>
  <si>
    <t>Bùi Thị Thủy</t>
  </si>
  <si>
    <t>Ngân</t>
  </si>
  <si>
    <t>Võ Thị Mỹ</t>
  </si>
  <si>
    <t xml:space="preserve">Phạm Thị </t>
  </si>
  <si>
    <t>Nguyên</t>
  </si>
  <si>
    <t>Tâm</t>
  </si>
  <si>
    <t>Mạc Thanh</t>
  </si>
  <si>
    <t xml:space="preserve"> Tú</t>
  </si>
  <si>
    <t>Nguyễn Thị Hiếu</t>
  </si>
  <si>
    <t>Phạm Thùy</t>
  </si>
  <si>
    <t>Lương Thị Thanh</t>
  </si>
  <si>
    <t xml:space="preserve">Hoàng Thị Thu </t>
  </si>
  <si>
    <t>Hoàng Thị</t>
  </si>
  <si>
    <t>Thanh</t>
  </si>
  <si>
    <t>Đào Thị Ánh</t>
  </si>
  <si>
    <t>Nguyệt</t>
  </si>
  <si>
    <t>Ngô Thị</t>
  </si>
  <si>
    <t xml:space="preserve">Đặng Thị Mai </t>
  </si>
  <si>
    <t xml:space="preserve"> Anh</t>
  </si>
  <si>
    <t xml:space="preserve">Lang Thị </t>
  </si>
  <si>
    <t>Nguyễn Thị Ngọc</t>
  </si>
  <si>
    <t>Yến</t>
  </si>
  <si>
    <t xml:space="preserve">Trần Thị Hải </t>
  </si>
  <si>
    <t xml:space="preserve">Nguyễn Hồng </t>
  </si>
  <si>
    <t xml:space="preserve"> Khuyên</t>
  </si>
  <si>
    <t xml:space="preserve">Phùng Thị Yến </t>
  </si>
  <si>
    <t>Hồ Thị Trà</t>
  </si>
  <si>
    <t>My</t>
  </si>
  <si>
    <t xml:space="preserve">Nguyễn Thị  </t>
  </si>
  <si>
    <t xml:space="preserve"> Soa</t>
  </si>
  <si>
    <t>Lê Thị Phương</t>
  </si>
  <si>
    <t>Phạm Thị Trà</t>
  </si>
  <si>
    <t>Nguyễn Thị Thùy</t>
  </si>
  <si>
    <t>Phùng Thị Ngọc</t>
  </si>
  <si>
    <t>Trâm</t>
  </si>
  <si>
    <t>Thái Thị Hoài</t>
  </si>
  <si>
    <t xml:space="preserve">Nguyễn Hiền </t>
  </si>
  <si>
    <t xml:space="preserve">Nguyễn Thị Tú </t>
  </si>
  <si>
    <t>Oanh</t>
  </si>
  <si>
    <t xml:space="preserve">Lê Thị Huyền </t>
  </si>
  <si>
    <t xml:space="preserve">Chế Thị Thùy </t>
  </si>
  <si>
    <t xml:space="preserve">Thảo </t>
  </si>
  <si>
    <t xml:space="preserve">Trần Thị Hà </t>
  </si>
  <si>
    <t xml:space="preserve"> Trang</t>
  </si>
  <si>
    <t>Bích</t>
  </si>
  <si>
    <t xml:space="preserve">Phạm Ngọc </t>
  </si>
  <si>
    <t>Hồ Thị</t>
  </si>
  <si>
    <t>Dung</t>
  </si>
  <si>
    <t xml:space="preserve">Trần Khánh </t>
  </si>
  <si>
    <t xml:space="preserve">Võ Thị Hương </t>
  </si>
  <si>
    <t xml:space="preserve">Đậu Thị Lan </t>
  </si>
  <si>
    <t xml:space="preserve">Hồ Thị Thu </t>
  </si>
  <si>
    <t>Hân</t>
  </si>
  <si>
    <t>Viên</t>
  </si>
  <si>
    <t>Sâm</t>
  </si>
  <si>
    <t>Phạm Thị Thuỳ</t>
  </si>
  <si>
    <t xml:space="preserve">Nguyễn Thị Thanh </t>
  </si>
  <si>
    <t xml:space="preserve"> Hằng</t>
  </si>
  <si>
    <t>Nguyễn Thị Kiều</t>
  </si>
  <si>
    <t>Lê Nguyễn Trà</t>
  </si>
  <si>
    <t xml:space="preserve">Ngô Thị </t>
  </si>
  <si>
    <t>Trương Thị</t>
  </si>
  <si>
    <t>Sương</t>
  </si>
  <si>
    <t xml:space="preserve">Đặng Thị Thuý </t>
  </si>
  <si>
    <t xml:space="preserve"> An</t>
  </si>
  <si>
    <t>62A1</t>
  </si>
  <si>
    <t>Hoàng Thị Quỳnh</t>
  </si>
  <si>
    <t>62A2</t>
  </si>
  <si>
    <t xml:space="preserve">Nguyễn Thị Thảo </t>
  </si>
  <si>
    <t>62A4</t>
  </si>
  <si>
    <t xml:space="preserve">Hồ Thị </t>
  </si>
  <si>
    <t>Nguyễn Thị Hải</t>
  </si>
  <si>
    <t>62A3</t>
  </si>
  <si>
    <t>Vi Thị Thu</t>
  </si>
  <si>
    <t>Minh</t>
  </si>
  <si>
    <t>Đinh Hải</t>
  </si>
  <si>
    <t xml:space="preserve">Võ Thị Thiên </t>
  </si>
  <si>
    <t>Nga</t>
  </si>
  <si>
    <t>Trương Ngọc</t>
  </si>
  <si>
    <t xml:space="preserve">Nguyễn Thị Hạnh </t>
  </si>
  <si>
    <t>Hoa</t>
  </si>
  <si>
    <t xml:space="preserve">Trương Thị Hải </t>
  </si>
  <si>
    <t xml:space="preserve">Tăng Thị </t>
  </si>
  <si>
    <t>Hương</t>
  </si>
  <si>
    <t>Đinh Thị Hoài</t>
  </si>
  <si>
    <t>Trần Thị Quỳnh</t>
  </si>
  <si>
    <t>Hạnh</t>
  </si>
  <si>
    <t>Nguyễn Thị Thuỳ</t>
  </si>
  <si>
    <t>Vi Hồng</t>
  </si>
  <si>
    <t xml:space="preserve">Nguyễn Thị Ngọc </t>
  </si>
  <si>
    <t>Ngô Thị Kim</t>
  </si>
  <si>
    <t>Bùi Thị Linh</t>
  </si>
  <si>
    <t xml:space="preserve">Đặng Thị Hương </t>
  </si>
  <si>
    <t xml:space="preserve">Hoàng Thị Hoài </t>
  </si>
  <si>
    <t xml:space="preserve">Lộc Bé </t>
  </si>
  <si>
    <t>Trà</t>
  </si>
  <si>
    <t xml:space="preserve">Nguyễn Thị Hồng </t>
  </si>
  <si>
    <t>Nam</t>
  </si>
  <si>
    <t>Lương Hoài</t>
  </si>
  <si>
    <t xml:space="preserve">Trần Thị Lan </t>
  </si>
  <si>
    <t>Lê Thị Kiều</t>
  </si>
  <si>
    <t>Lữ Thị</t>
  </si>
  <si>
    <t>Phượng</t>
  </si>
  <si>
    <t>Hiệp</t>
  </si>
  <si>
    <t>Nguyễn Thị Vân</t>
  </si>
  <si>
    <t>Phạm Thị Phương</t>
  </si>
  <si>
    <t>Trịnh Thị</t>
  </si>
  <si>
    <t>Đinh Thị</t>
  </si>
  <si>
    <t xml:space="preserve">Nguyễn Thị Cẩm </t>
  </si>
  <si>
    <t>Tú</t>
  </si>
  <si>
    <t>Nguyễn Thị Ánh</t>
  </si>
  <si>
    <t xml:space="preserve">Nguyễn Quỳnh </t>
  </si>
  <si>
    <t>Tuyết</t>
  </si>
  <si>
    <t>Huệ</t>
  </si>
  <si>
    <t xml:space="preserve">Nguyễn Thị Lan </t>
  </si>
  <si>
    <t>Na</t>
  </si>
  <si>
    <t xml:space="preserve">Đinh Võ Phương </t>
  </si>
  <si>
    <t xml:space="preserve">Hằng </t>
  </si>
  <si>
    <t>Nguyễn Thị Sông</t>
  </si>
  <si>
    <t>Nguyễn Thị Minh</t>
  </si>
  <si>
    <t>Thuý</t>
  </si>
  <si>
    <t xml:space="preserve">Châu Thị </t>
  </si>
  <si>
    <t>Thắm</t>
  </si>
  <si>
    <t>Phan Thị Thu</t>
  </si>
  <si>
    <t xml:space="preserve">Trần Thị Kim </t>
  </si>
  <si>
    <t xml:space="preserve">Uyên </t>
  </si>
  <si>
    <t xml:space="preserve">Thái Thị Thuý </t>
  </si>
  <si>
    <t>Vũ Thị</t>
  </si>
  <si>
    <t xml:space="preserve">Nguyễn Thị Ánh </t>
  </si>
  <si>
    <t>Hồng</t>
  </si>
  <si>
    <t>Lương Thị Khánh</t>
  </si>
  <si>
    <t>Vy</t>
  </si>
  <si>
    <t>Lưu Thị</t>
  </si>
  <si>
    <r>
      <t xml:space="preserve">Thi tại phòng học: </t>
    </r>
    <r>
      <rPr>
        <b/>
        <sz val="13"/>
        <color rgb="FF000000"/>
        <rFont val="Times New Roman"/>
        <family val="1"/>
      </rPr>
      <t>A3 103</t>
    </r>
  </si>
  <si>
    <r>
      <t xml:space="preserve">Tên học phần : </t>
    </r>
    <r>
      <rPr>
        <b/>
        <sz val="12"/>
        <color rgb="FF000000"/>
        <rFont val="Times New Roman"/>
        <family val="1"/>
      </rPr>
      <t xml:space="preserve">Thực tập sư phạm và Đồ án tốt nghiệp                                                                 </t>
    </r>
    <r>
      <rPr>
        <sz val="12"/>
        <color rgb="FF000000"/>
        <rFont val="Times New Roman"/>
        <family val="1"/>
      </rPr>
      <t xml:space="preserve">
</t>
    </r>
  </si>
  <si>
    <r>
      <t xml:space="preserve">Mã học phần : </t>
    </r>
    <r>
      <rPr>
        <b/>
        <sz val="12"/>
        <color rgb="FF000000"/>
        <rFont val="Times New Roman"/>
        <family val="1"/>
      </rPr>
      <t>EDU31087</t>
    </r>
    <r>
      <rPr>
        <sz val="12"/>
        <color rgb="FF000000"/>
        <rFont val="Times New Roman"/>
        <family val="1"/>
      </rPr>
      <t xml:space="preserve">        
</t>
    </r>
  </si>
  <si>
    <r>
      <t xml:space="preserve">Mã danh sách thi : </t>
    </r>
    <r>
      <rPr>
        <b/>
        <sz val="12"/>
        <color rgb="FF000000"/>
        <rFont val="Times New Roman"/>
        <family val="1"/>
      </rPr>
      <t xml:space="preserve"> EDU31087</t>
    </r>
  </si>
  <si>
    <r>
      <t xml:space="preserve">Thi tại phòng học: </t>
    </r>
    <r>
      <rPr>
        <b/>
        <sz val="12"/>
        <color rgb="FF000000"/>
        <rFont val="Times New Roman"/>
        <family val="1"/>
      </rPr>
      <t>A3 103</t>
    </r>
  </si>
  <si>
    <r>
      <t xml:space="preserve">Ngày thi : </t>
    </r>
    <r>
      <rPr>
        <b/>
        <sz val="12"/>
        <color rgb="FF000000"/>
        <rFont val="Times New Roman"/>
        <family val="1"/>
      </rPr>
      <t>12/05/2025</t>
    </r>
  </si>
  <si>
    <r>
      <t>Phòng số :</t>
    </r>
    <r>
      <rPr>
        <b/>
        <sz val="12"/>
        <color rgb="FF000000"/>
        <rFont val="Times New Roman"/>
        <family val="1"/>
      </rPr>
      <t>1</t>
    </r>
  </si>
  <si>
    <t>215714020110219</t>
  </si>
  <si>
    <t>215714020110112</t>
  </si>
  <si>
    <t>215714020110045</t>
  </si>
  <si>
    <t>215714020110116</t>
  </si>
  <si>
    <t>215714020110096</t>
  </si>
  <si>
    <t>215714020110209</t>
  </si>
  <si>
    <t>215714020110175</t>
  </si>
  <si>
    <t>215714020110211</t>
  </si>
  <si>
    <t>215714020110007</t>
  </si>
  <si>
    <t>215714020110221</t>
  </si>
  <si>
    <t>215714020110163</t>
  </si>
  <si>
    <t>215714020110005</t>
  </si>
  <si>
    <t>215714020110102</t>
  </si>
  <si>
    <t>215714020110159</t>
  </si>
  <si>
    <r>
      <rPr>
        <sz val="12"/>
        <color rgb="FF000000"/>
        <rFont val="Times New Roman"/>
        <family val="1"/>
      </rPr>
      <t>Hình thức thi</t>
    </r>
    <r>
      <rPr>
        <b/>
        <sz val="12"/>
        <color rgb="FF000000"/>
        <rFont val="Times New Roman"/>
        <family val="1"/>
      </rPr>
      <t>: Đồ án</t>
    </r>
  </si>
  <si>
    <r>
      <rPr>
        <sz val="12"/>
        <color rgb="FF000000"/>
        <rFont val="Times New Roman"/>
        <family val="1"/>
      </rPr>
      <t>Số Tín chỉ</t>
    </r>
    <r>
      <rPr>
        <b/>
        <sz val="12"/>
        <color rgb="FF000000"/>
        <rFont val="Times New Roman"/>
        <family val="1"/>
      </rPr>
      <t>: 08</t>
    </r>
  </si>
  <si>
    <r>
      <t xml:space="preserve">Ca thi : </t>
    </r>
    <r>
      <rPr>
        <b/>
        <sz val="12"/>
        <color theme="1"/>
        <rFont val="Times New Roman"/>
        <family val="1"/>
      </rPr>
      <t>1 (19:00 - 20:30)</t>
    </r>
  </si>
  <si>
    <r>
      <t xml:space="preserve">Ca thi : </t>
    </r>
    <r>
      <rPr>
        <b/>
        <sz val="12"/>
        <color theme="1"/>
        <rFont val="Times New Roman"/>
        <family val="1"/>
      </rPr>
      <t>2 (20:30 - 22:00)</t>
    </r>
  </si>
  <si>
    <t>215714020110162</t>
  </si>
  <si>
    <t>215714020110059</t>
  </si>
  <si>
    <t>215714020110181</t>
  </si>
  <si>
    <t>215714020110151</t>
  </si>
  <si>
    <t>215714020110060</t>
  </si>
  <si>
    <t>215714020110236</t>
  </si>
  <si>
    <t>215714020110063</t>
  </si>
  <si>
    <t>215714020110161</t>
  </si>
  <si>
    <t>215714020110129</t>
  </si>
  <si>
    <t>215714020110103</t>
  </si>
  <si>
    <t>215714020110180</t>
  </si>
  <si>
    <t>215714020110152</t>
  </si>
  <si>
    <t>215714020110169</t>
  </si>
  <si>
    <t>215714020110083</t>
  </si>
  <si>
    <r>
      <t xml:space="preserve">Thi tại phòng học: </t>
    </r>
    <r>
      <rPr>
        <b/>
        <sz val="12"/>
        <color rgb="FF000000"/>
        <rFont val="Times New Roman"/>
        <family val="1"/>
      </rPr>
      <t>A3 104</t>
    </r>
  </si>
  <si>
    <t xml:space="preserve">62A3 </t>
  </si>
  <si>
    <t xml:space="preserve">62A2 </t>
  </si>
  <si>
    <t xml:space="preserve">63A1 </t>
  </si>
  <si>
    <t xml:space="preserve">63A3 </t>
  </si>
  <si>
    <t xml:space="preserve">62A4 </t>
  </si>
  <si>
    <t xml:space="preserve">62A1 </t>
  </si>
  <si>
    <r>
      <t>Phòng số :</t>
    </r>
    <r>
      <rPr>
        <b/>
        <sz val="12"/>
        <color rgb="FF000000"/>
        <rFont val="Times New Roman"/>
        <family val="1"/>
      </rPr>
      <t>2</t>
    </r>
  </si>
  <si>
    <t>215714020110206</t>
  </si>
  <si>
    <t>215714020110207</t>
  </si>
  <si>
    <t>215714020110052</t>
  </si>
  <si>
    <t>215714020110054</t>
  </si>
  <si>
    <t>215714020110095</t>
  </si>
  <si>
    <t>215714020110237</t>
  </si>
  <si>
    <t>215714020110026</t>
  </si>
  <si>
    <t>215714020110190</t>
  </si>
  <si>
    <t>215714020110094</t>
  </si>
  <si>
    <t>215714020110231</t>
  </si>
  <si>
    <t>215714020110058</t>
  </si>
  <si>
    <t>215714020110149</t>
  </si>
  <si>
    <t>215714020110189</t>
  </si>
  <si>
    <t>215714020110214</t>
  </si>
  <si>
    <r>
      <t xml:space="preserve">Ngày thi : </t>
    </r>
    <r>
      <rPr>
        <b/>
        <sz val="12"/>
        <color rgb="FF000000"/>
        <rFont val="Times New Roman"/>
        <family val="1"/>
      </rPr>
      <t>13/05/2025</t>
    </r>
  </si>
  <si>
    <t>215714020110081</t>
  </si>
  <si>
    <t>215714020110008</t>
  </si>
  <si>
    <t>215714020110006</t>
  </si>
  <si>
    <t>215714020110132</t>
  </si>
  <si>
    <t>215714020110017</t>
  </si>
  <si>
    <t>215714020110035</t>
  </si>
  <si>
    <t>215714020110093</t>
  </si>
  <si>
    <t>215714020110098</t>
  </si>
  <si>
    <t>215714020110051</t>
  </si>
  <si>
    <t>215714020110011</t>
  </si>
  <si>
    <t>215714020110197</t>
  </si>
  <si>
    <t>215714020110087</t>
  </si>
  <si>
    <t>215714020110123</t>
  </si>
  <si>
    <t>215714020110012</t>
  </si>
  <si>
    <t>215714020110041</t>
  </si>
  <si>
    <r>
      <t>Ca thi : 2</t>
    </r>
    <r>
      <rPr>
        <b/>
        <sz val="12"/>
        <color theme="1"/>
        <rFont val="Times New Roman"/>
        <family val="1"/>
      </rPr>
      <t xml:space="preserve"> (20:30 - 22:00)</t>
    </r>
  </si>
  <si>
    <t>215714020110028</t>
  </si>
  <si>
    <t>215714020110144</t>
  </si>
  <si>
    <t>215714020110150</t>
  </si>
  <si>
    <t>215714020110077</t>
  </si>
  <si>
    <t>215714020110222</t>
  </si>
  <si>
    <t>215714020110228</t>
  </si>
  <si>
    <t>215714020110067</t>
  </si>
  <si>
    <t>215714020110020</t>
  </si>
  <si>
    <t>215714020110215</t>
  </si>
  <si>
    <t>215714020110194</t>
  </si>
  <si>
    <t>215714020110201</t>
  </si>
  <si>
    <t>215714020110109</t>
  </si>
  <si>
    <t>215714020110027</t>
  </si>
  <si>
    <t>215714020110187</t>
  </si>
  <si>
    <t>Cao Thị Hồng</t>
  </si>
  <si>
    <t>Trương Thị Vân</t>
  </si>
  <si>
    <t>Nguyễn Thị Nhật</t>
  </si>
  <si>
    <t>Nguyễn Thị Phương</t>
  </si>
  <si>
    <t>Hồ Thị Phương</t>
  </si>
  <si>
    <t>Trần Thị Linh</t>
  </si>
  <si>
    <r>
      <t xml:space="preserve">Thi tại phòng học: </t>
    </r>
    <r>
      <rPr>
        <b/>
        <sz val="13"/>
        <color rgb="FF000000"/>
        <rFont val="Times New Roman"/>
        <family val="1"/>
      </rPr>
      <t>A3 103</t>
    </r>
  </si>
  <si>
    <r>
      <t xml:space="preserve">Phòng số : </t>
    </r>
    <r>
      <rPr>
        <b/>
        <sz val="12"/>
        <color rgb="FF000000"/>
        <rFont val="Times New Roman"/>
        <family val="1"/>
      </rPr>
      <t>2</t>
    </r>
  </si>
  <si>
    <t>215714020110113</t>
  </si>
  <si>
    <t>215714020110153</t>
  </si>
  <si>
    <t>215714020110198</t>
  </si>
  <si>
    <t>215714020110174</t>
  </si>
  <si>
    <t>215714020110218</t>
  </si>
  <si>
    <t>215714020110119</t>
  </si>
  <si>
    <t>215714020110184</t>
  </si>
  <si>
    <t>215714020110147</t>
  </si>
  <si>
    <t>215714020110111</t>
  </si>
  <si>
    <t>215714020110090</t>
  </si>
  <si>
    <t>215714020110122</t>
  </si>
  <si>
    <t>215714020110183</t>
  </si>
  <si>
    <t>215714020110074</t>
  </si>
  <si>
    <t>215714020110029</t>
  </si>
  <si>
    <t>215714020110065</t>
  </si>
  <si>
    <t>215714020110076</t>
  </si>
  <si>
    <t>215714020110167</t>
  </si>
  <si>
    <t>215714020110050</t>
  </si>
  <si>
    <t>215714020110136</t>
  </si>
  <si>
    <t>215714020110082</t>
  </si>
  <si>
    <t>215714020110177</t>
  </si>
  <si>
    <t>215714020110110</t>
  </si>
  <si>
    <t>215714020110185</t>
  </si>
  <si>
    <r>
      <t xml:space="preserve">Ngày thi : </t>
    </r>
    <r>
      <rPr>
        <b/>
        <sz val="12"/>
        <color rgb="FF000000"/>
        <rFont val="Times New Roman"/>
        <family val="1"/>
      </rPr>
      <t>14/05/2025</t>
    </r>
  </si>
  <si>
    <r>
      <t xml:space="preserve">Phòng số : </t>
    </r>
    <r>
      <rPr>
        <b/>
        <sz val="12"/>
        <color rgb="FF000000"/>
        <rFont val="Times New Roman"/>
        <family val="1"/>
      </rPr>
      <t>1</t>
    </r>
  </si>
  <si>
    <t xml:space="preserve">62A3  </t>
  </si>
  <si>
    <t xml:space="preserve">62A2  </t>
  </si>
  <si>
    <t>215714020110031</t>
  </si>
  <si>
    <t>215714020110016</t>
  </si>
  <si>
    <t>215714020110225</t>
  </si>
  <si>
    <t>215714020110178</t>
  </si>
  <si>
    <t>215714020110157</t>
  </si>
  <si>
    <t>215714020110200</t>
  </si>
  <si>
    <t>215714020110084</t>
  </si>
  <si>
    <t>215714020110195</t>
  </si>
  <si>
    <t>215714020110056</t>
  </si>
  <si>
    <t>215714020110046</t>
  </si>
  <si>
    <t>215714020110172</t>
  </si>
  <si>
    <t>215714020110070</t>
  </si>
  <si>
    <t>215714020110166</t>
  </si>
  <si>
    <t>215714020110217</t>
  </si>
  <si>
    <t>215714020110146</t>
  </si>
  <si>
    <t>215714020110117</t>
  </si>
  <si>
    <t>215714020110133</t>
  </si>
  <si>
    <t>215714020110002</t>
  </si>
  <si>
    <t>215714020110105</t>
  </si>
  <si>
    <t>215714020110164</t>
  </si>
  <si>
    <t>215714020110188</t>
  </si>
  <si>
    <t>215714020110097</t>
  </si>
  <si>
    <t>215714020110099</t>
  </si>
  <si>
    <t>215714020110121</t>
  </si>
  <si>
    <t>215714020110137</t>
  </si>
  <si>
    <t>215714020110078</t>
  </si>
  <si>
    <t>215714020110165</t>
  </si>
  <si>
    <t>215714020110223</t>
  </si>
  <si>
    <t>215714020110036</t>
  </si>
  <si>
    <r>
      <t xml:space="preserve">Thi tại phòng học: </t>
    </r>
    <r>
      <rPr>
        <b/>
        <sz val="13"/>
        <color rgb="FF000000"/>
        <rFont val="Times New Roman"/>
        <family val="1"/>
      </rPr>
      <t>A3 104</t>
    </r>
  </si>
  <si>
    <t>215714020110126</t>
  </si>
  <si>
    <t>215714020110107</t>
  </si>
  <si>
    <t>215714020110135</t>
  </si>
  <si>
    <t>215714020110064</t>
  </si>
  <si>
    <t>215714020110072</t>
  </si>
  <si>
    <t>215714020110055</t>
  </si>
  <si>
    <t>215714020110154</t>
  </si>
  <si>
    <t>215714020110191</t>
  </si>
  <si>
    <t>215714020110080</t>
  </si>
  <si>
    <t>215714020110170</t>
  </si>
  <si>
    <t>215714020110092</t>
  </si>
  <si>
    <t>215714020110048</t>
  </si>
  <si>
    <t>215714020110145</t>
  </si>
  <si>
    <t>215714020110156</t>
  </si>
  <si>
    <t>215714020110079</t>
  </si>
  <si>
    <t>215714020110021</t>
  </si>
  <si>
    <t>215714020110003</t>
  </si>
  <si>
    <t>215714020110120</t>
  </si>
  <si>
    <t>215714020110202</t>
  </si>
  <si>
    <t>215714020110212</t>
  </si>
  <si>
    <t>215714020110158</t>
  </si>
  <si>
    <t>215714020110037</t>
  </si>
  <si>
    <t>215714020110022</t>
  </si>
  <si>
    <t>215714020110205</t>
  </si>
  <si>
    <t>215714020110171</t>
  </si>
  <si>
    <t>215714020110040</t>
  </si>
  <si>
    <t>215714020110176</t>
  </si>
  <si>
    <t>215714020110210</t>
  </si>
  <si>
    <r>
      <t xml:space="preserve">Ngày thi : </t>
    </r>
    <r>
      <rPr>
        <b/>
        <sz val="12"/>
        <color rgb="FF000000"/>
        <rFont val="Times New Roman"/>
        <family val="1"/>
      </rPr>
      <t>15/05/2025</t>
    </r>
  </si>
  <si>
    <t>Phòng số : 1</t>
  </si>
  <si>
    <t>215714020110033</t>
  </si>
  <si>
    <t>215714020110227</t>
  </si>
  <si>
    <t>215714020110004</t>
  </si>
  <si>
    <t>215714020110226</t>
  </si>
  <si>
    <t>215714020110043</t>
  </si>
  <si>
    <t>215714020110118</t>
  </si>
  <si>
    <t>215714020110089</t>
  </si>
  <si>
    <t>215714020110009</t>
  </si>
  <si>
    <t>215714020110233</t>
  </si>
  <si>
    <t>215714020110229</t>
  </si>
  <si>
    <t>215714020110100</t>
  </si>
  <si>
    <t>215714020110030</t>
  </si>
  <si>
    <t>215714020110143</t>
  </si>
  <si>
    <t>215714020110001</t>
  </si>
  <si>
    <t>235714020150001</t>
  </si>
  <si>
    <t>215714020110134</t>
  </si>
  <si>
    <t>215714020110138</t>
  </si>
  <si>
    <t>215714020110023</t>
  </si>
  <si>
    <t>215714020110114</t>
  </si>
  <si>
    <t>215714020110025</t>
  </si>
  <si>
    <t>215714020110125</t>
  </si>
  <si>
    <t>215714020110014</t>
  </si>
  <si>
    <t>215714020110101</t>
  </si>
  <si>
    <t>215714020110131</t>
  </si>
  <si>
    <t>215714020110213</t>
  </si>
  <si>
    <t>215714020110075</t>
  </si>
  <si>
    <t>215714020110071</t>
  </si>
  <si>
    <t>215714020110224</t>
  </si>
  <si>
    <r>
      <t>Phòng số :</t>
    </r>
    <r>
      <rPr>
        <b/>
        <sz val="12"/>
        <color rgb="FF000000"/>
        <rFont val="Times New Roman"/>
        <family val="1"/>
      </rPr>
      <t xml:space="preserve"> 2</t>
    </r>
  </si>
  <si>
    <t>215714020110049</t>
  </si>
  <si>
    <t>215714020110044</t>
  </si>
  <si>
    <t>215714020110032</t>
  </si>
  <si>
    <t>215714020110019</t>
  </si>
  <si>
    <t>215714020110140</t>
  </si>
  <si>
    <t>215714020110053</t>
  </si>
  <si>
    <t>215714020110108</t>
  </si>
  <si>
    <t>215714020110068</t>
  </si>
  <si>
    <t>215714020110073</t>
  </si>
  <si>
    <t>215714020110124</t>
  </si>
  <si>
    <t>215714020110141</t>
  </si>
  <si>
    <t>215714020110148</t>
  </si>
  <si>
    <t>215714020110168</t>
  </si>
  <si>
    <t>215714020110192</t>
  </si>
  <si>
    <r>
      <t xml:space="preserve">Thi tại phòng học: </t>
    </r>
    <r>
      <rPr>
        <b/>
        <sz val="13"/>
        <color rgb="FF000000"/>
        <rFont val="Times New Roman"/>
        <family val="1"/>
      </rPr>
      <t>A3 104</t>
    </r>
  </si>
  <si>
    <t>215714020110013</t>
  </si>
  <si>
    <t>215714020110104</t>
  </si>
  <si>
    <t>215714020110179</t>
  </si>
  <si>
    <t>215714020110091</t>
  </si>
  <si>
    <t>215714020110127</t>
  </si>
  <si>
    <t>215714020110232</t>
  </si>
  <si>
    <t>215714020110015</t>
  </si>
  <si>
    <t>215714020110066</t>
  </si>
  <si>
    <t>215714020110061</t>
  </si>
  <si>
    <t>215714020110010</t>
  </si>
  <si>
    <t>215714020110034</t>
  </si>
  <si>
    <t>215714020110160</t>
  </si>
  <si>
    <t>215714020110128</t>
  </si>
  <si>
    <t>Cán bộ tổng hợp</t>
  </si>
  <si>
    <t xml:space="preserve">                              Họ tên và chữ ký CBCT thứ hai:</t>
  </si>
  <si>
    <t xml:space="preserve">  Họ tên và chữ ký CBCT thứ ba:</t>
  </si>
  <si>
    <t xml:space="preserve">                         Họ tên và chữ ký CBCT thứ hai:</t>
  </si>
  <si>
    <t xml:space="preserve">   Họ tên và chữ ký CBCT thứ ba:</t>
  </si>
  <si>
    <t xml:space="preserve">            Họ tên và chữ ký CBCT thứ hai:</t>
  </si>
  <si>
    <r>
      <t xml:space="preserve">CLO 3.2.1.1 </t>
    </r>
    <r>
      <rPr>
        <sz val="12"/>
        <rFont val="Times New Roman"/>
        <family val="1"/>
      </rPr>
      <t>(KN giao tiếp, trọng số 20%)</t>
    </r>
  </si>
  <si>
    <r>
      <t xml:space="preserve">CLO 4.1.1.1 </t>
    </r>
    <r>
      <rPr>
        <sz val="12"/>
        <rFont val="Times New Roman"/>
        <family val="1"/>
      </rPr>
      <t>(Phân tích bối cảnh, trọng số 10%)</t>
    </r>
  </si>
  <si>
    <r>
      <t xml:space="preserve">CLO 4.2.1.1 </t>
    </r>
    <r>
      <rPr>
        <sz val="12"/>
        <rFont val="Times New Roman"/>
        <family val="1"/>
      </rPr>
      <t>(Hình thành ý tưởng, trọng số 15%)</t>
    </r>
  </si>
  <si>
    <r>
      <t xml:space="preserve">CLO 4.2.2.1. </t>
    </r>
    <r>
      <rPr>
        <sz val="12"/>
        <rFont val="Times New Roman"/>
        <family val="1"/>
      </rPr>
      <t>(Thiết kế, trọng số 15%)</t>
    </r>
  </si>
  <si>
    <r>
      <t>CLO 4.2.3.1.</t>
    </r>
    <r>
      <rPr>
        <sz val="12"/>
        <rFont val="Times New Roman"/>
        <family val="1"/>
      </rPr>
      <t xml:space="preserve"> (Triển khai, trọng số 20%)</t>
    </r>
  </si>
  <si>
    <r>
      <t xml:space="preserve">CLO 4.2.4.1. </t>
    </r>
    <r>
      <rPr>
        <sz val="12"/>
        <rFont val="Times New Roman"/>
        <family val="1"/>
      </rPr>
      <t>(Vận hành, trọng số 20%)</t>
    </r>
  </si>
  <si>
    <r>
      <t xml:space="preserve">Tổng điểm </t>
    </r>
    <r>
      <rPr>
        <i/>
        <sz val="12"/>
        <rFont val="Times New Roman"/>
        <family val="1"/>
      </rPr>
      <t>(thang điểm 10)</t>
    </r>
  </si>
  <si>
    <t>Danh sách Bảng điểm theo chuẩn đầu ra Đồ án Tốt nghiệp</t>
  </si>
  <si>
    <t>8,5</t>
  </si>
  <si>
    <t xml:space="preserve">Mã học phần : EDU31087        
</t>
  </si>
  <si>
    <t>Phòng số :1</t>
  </si>
  <si>
    <t>CLO 3.2.1.1 (KN giao tiếp, trọng số 20%)</t>
  </si>
  <si>
    <t>CLO 4.1.1.1 (Phân tích bối cảnh, trọng số 10%)</t>
  </si>
  <si>
    <t>CLO 4.2.1.1 (Hình thành ý tưởng, trọng số 15%)</t>
  </si>
  <si>
    <t>CLO 4.2.2.1. (Thiết kế, trọng số 15%)</t>
  </si>
  <si>
    <t>CLO 4.2.3.1. (Triển khai, trọng số 20%)</t>
  </si>
  <si>
    <t>CLO 4.2.4.1. (Vận hành, trọng số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</si>
</sst>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[Red]0"/>
    <numFmt numFmtId="165" formatCode="#,##0;[Red]#,##0"/>
    <numFmt numFmtId="167" formatCode="0.0"/>
    <numFmt numFmtId="168" formatCode="0.0;[Red]0.0"/>
  </numFmts>
  <fonts count="38">
    <font>
      <sz val="10"/>
      <color rgb="FF000000"/>
      <name val="Arial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b/>
      <u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color rgb="FF000000"/>
      <name val="Arial"/>
      <family val="2"/>
    </font>
    <font>
      <sz val="12"/>
      <color rgb="FF000000"/>
      <name val="Arial"/>
      <family val="2"/>
      <scheme val="minor"/>
    </font>
    <font>
      <i/>
      <sz val="12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i/>
      <sz val="10"/>
      <color rgb="FF000000"/>
      <name val="Times New Roman"/>
      <family val="1"/>
    </font>
    <font>
      <u/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49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wrapText="1"/>
    </xf>
    <xf numFmtId="0" fontId="25" fillId="0" borderId="0" xfId="0" applyFont="1"/>
    <xf numFmtId="0" fontId="26" fillId="0" borderId="0" xfId="0" applyFont="1" applyAlignment="1">
      <alignment horizontal="left"/>
    </xf>
    <xf numFmtId="0" fontId="17" fillId="0" borderId="1" xfId="0" applyFont="1" applyBorder="1"/>
    <xf numFmtId="0" fontId="21" fillId="0" borderId="7" xfId="0" applyFont="1" applyBorder="1"/>
    <xf numFmtId="49" fontId="21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49" fontId="17" fillId="0" borderId="0" xfId="0" applyNumberFormat="1" applyFont="1"/>
    <xf numFmtId="49" fontId="21" fillId="0" borderId="0" xfId="0" applyNumberFormat="1" applyFont="1"/>
    <xf numFmtId="49" fontId="21" fillId="0" borderId="1" xfId="0" applyNumberFormat="1" applyFont="1" applyBorder="1" applyAlignment="1">
      <alignment horizontal="left" vertical="top"/>
    </xf>
    <xf numFmtId="49" fontId="21" fillId="0" borderId="1" xfId="0" applyNumberFormat="1" applyFont="1" applyBorder="1" applyAlignment="1">
      <alignment horizontal="center"/>
    </xf>
    <xf numFmtId="49" fontId="17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1" xfId="0" applyNumberFormat="1" applyFont="1" applyBorder="1" applyAlignment="1">
      <alignment horizontal="center" vertical="top"/>
    </xf>
    <xf numFmtId="0" fontId="24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7" fillId="3" borderId="8" xfId="0" applyFont="1" applyFill="1" applyBorder="1" applyAlignment="1">
      <alignment horizontal="center" vertical="center" wrapText="1"/>
    </xf>
    <xf numFmtId="165" fontId="27" fillId="3" borderId="8" xfId="0" applyNumberFormat="1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165" fontId="23" fillId="3" borderId="8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0" fontId="21" fillId="0" borderId="4" xfId="0" applyFont="1" applyBorder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" fontId="23" fillId="3" borderId="8" xfId="0" applyNumberFormat="1" applyFont="1" applyFill="1" applyBorder="1" applyAlignment="1">
      <alignment horizontal="center" vertical="center" wrapText="1"/>
    </xf>
    <xf numFmtId="167" fontId="23" fillId="3" borderId="8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33" fillId="0" borderId="0" xfId="0" applyFont="1"/>
    <xf numFmtId="49" fontId="33" fillId="0" borderId="0" xfId="0" applyNumberFormat="1" applyFont="1"/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49" fontId="31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164" fontId="35" fillId="0" borderId="6" xfId="0" applyNumberFormat="1" applyFont="1" applyBorder="1" applyAlignment="1">
      <alignment horizontal="center"/>
    </xf>
    <xf numFmtId="0" fontId="35" fillId="0" borderId="7" xfId="0" applyFont="1" applyBorder="1" applyAlignment="1">
      <alignment horizontal="left"/>
    </xf>
    <xf numFmtId="0" fontId="35" fillId="0" borderId="6" xfId="0" applyFont="1" applyBorder="1" applyAlignment="1">
      <alignment horizontal="left"/>
    </xf>
    <xf numFmtId="0" fontId="16" fillId="0" borderId="6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16" fillId="0" borderId="1" xfId="0" applyFont="1" applyBorder="1"/>
    <xf numFmtId="0" fontId="16" fillId="0" borderId="9" xfId="0" applyFont="1" applyBorder="1" applyAlignment="1">
      <alignment horizontal="center"/>
    </xf>
    <xf numFmtId="49" fontId="16" fillId="0" borderId="0" xfId="0" applyNumberFormat="1" applyFont="1"/>
    <xf numFmtId="49" fontId="1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/>
    <xf numFmtId="49" fontId="24" fillId="0" borderId="0" xfId="0" applyNumberFormat="1" applyFont="1" applyAlignment="1">
      <alignment horizontal="center"/>
    </xf>
    <xf numFmtId="168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8" fontId="23" fillId="3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  <xf numFmtId="0" fontId="34" fillId="0" borderId="2" xfId="0" applyFont="1" applyBorder="1"/>
    <xf numFmtId="0" fontId="31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left"/>
    </xf>
    <xf numFmtId="0" fontId="31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1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8" fontId="27" fillId="3" borderId="8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8" fontId="5" fillId="0" borderId="0" xfId="0" applyNumberFormat="1" applyFont="1" applyAlignment="1">
      <alignment horizontal="center"/>
    </xf>
    <xf numFmtId="168" fontId="6" fillId="0" borderId="0" xfId="0" applyNumberFormat="1" applyFont="1"/>
    <xf numFmtId="168" fontId="7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left"/>
    </xf>
    <xf numFmtId="168" fontId="9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168" fontId="17" fillId="0" borderId="0" xfId="0" applyNumberFormat="1" applyFont="1"/>
    <xf numFmtId="168" fontId="14" fillId="0" borderId="0" xfId="0" applyNumberFormat="1" applyFont="1"/>
    <xf numFmtId="168" fontId="28" fillId="0" borderId="0" xfId="0" applyNumberFormat="1" applyFont="1"/>
    <xf numFmtId="168" fontId="14" fillId="0" borderId="0" xfId="0" applyNumberFormat="1" applyFont="1" applyAlignment="1">
      <alignment horizontal="center"/>
    </xf>
    <xf numFmtId="168" fontId="29" fillId="0" borderId="0" xfId="0" applyNumberFormat="1" applyFont="1"/>
    <xf numFmtId="168" fontId="28" fillId="0" borderId="0" xfId="0" applyNumberFormat="1" applyFont="1" applyAlignment="1">
      <alignment horizontal="left"/>
    </xf>
    <xf numFmtId="168" fontId="16" fillId="0" borderId="0" xfId="0" applyNumberFormat="1" applyFont="1"/>
    <xf numFmtId="168" fontId="25" fillId="0" borderId="0" xfId="0" applyNumberFormat="1" applyFont="1"/>
    <xf numFmtId="168" fontId="37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left"/>
    </xf>
    <xf numFmtId="168" fontId="14" fillId="0" borderId="0" xfId="0" applyNumberFormat="1" applyFont="1"/>
    <xf numFmtId="168" fontId="9" fillId="0" borderId="0" xfId="0" applyNumberFormat="1" applyFont="1"/>
    <xf numFmtId="168" fontId="10" fillId="0" borderId="0" xfId="0" applyNumberFormat="1" applyFont="1"/>
    <xf numFmtId="168" fontId="1" fillId="0" borderId="0" xfId="0" applyNumberFormat="1" applyFont="1"/>
    <xf numFmtId="168" fontId="1" fillId="0" borderId="0" xfId="0" applyNumberFormat="1" applyFont="1" applyAlignment="1">
      <alignment horizontal="left"/>
    </xf>
    <xf numFmtId="167" fontId="0" fillId="0" borderId="0" xfId="0" applyNumberFormat="1"/>
    <xf numFmtId="167" fontId="5" fillId="0" borderId="0" xfId="0" applyNumberFormat="1" applyFont="1" applyAlignment="1">
      <alignment horizontal="center"/>
    </xf>
    <xf numFmtId="167" fontId="6" fillId="0" borderId="0" xfId="0" applyNumberFormat="1" applyFont="1"/>
    <xf numFmtId="167" fontId="7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67" fontId="9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17" fillId="0" borderId="0" xfId="0" applyNumberFormat="1" applyFont="1"/>
    <xf numFmtId="167" fontId="9" fillId="0" borderId="0" xfId="0" applyNumberFormat="1" applyFont="1"/>
    <xf numFmtId="167" fontId="10" fillId="0" borderId="0" xfId="0" applyNumberFormat="1" applyFont="1"/>
    <xf numFmtId="167" fontId="27" fillId="3" borderId="8" xfId="0" applyNumberFormat="1" applyFont="1" applyFill="1" applyBorder="1" applyAlignment="1">
      <alignment horizontal="center" vertical="center" wrapText="1"/>
    </xf>
    <xf numFmtId="167" fontId="14" fillId="0" borderId="0" xfId="0" applyNumberFormat="1" applyFont="1"/>
    <xf numFmtId="167" fontId="1" fillId="0" borderId="0" xfId="0" applyNumberFormat="1" applyFont="1"/>
    <xf numFmtId="167" fontId="14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21"/>
  <sheetViews>
    <sheetView topLeftCell="A4" workbookViewId="0">
      <selection activeCell="F10" sqref="F10:F216"/>
    </sheetView>
  </sheetViews>
  <sheetFormatPr defaultColWidth="12.5546875" defaultRowHeight="15.75" customHeight="1"/>
  <cols>
    <col min="1" max="1" width="4.5546875" style="25" customWidth="1"/>
    <col min="2" max="2" width="16.5546875" style="93" customWidth="1"/>
    <col min="3" max="3" width="18" style="25" customWidth="1"/>
    <col min="4" max="4" width="9.109375" style="25" customWidth="1"/>
    <col min="5" max="5" width="19.88671875" style="25" customWidth="1"/>
    <col min="6" max="6" width="8.44140625" style="25" customWidth="1"/>
    <col min="7" max="8" width="12.5546875" style="25"/>
    <col min="9" max="9" width="7.6640625" style="25" customWidth="1"/>
    <col min="10" max="16384" width="12.5546875" style="25"/>
  </cols>
  <sheetData>
    <row r="1" spans="1:9" ht="15.75" customHeight="1">
      <c r="A1" s="104" t="s">
        <v>0</v>
      </c>
      <c r="B1" s="105"/>
      <c r="C1" s="105"/>
      <c r="D1" s="76"/>
      <c r="E1" s="76"/>
      <c r="F1" s="59"/>
    </row>
    <row r="2" spans="1:9" ht="15.75" customHeight="1">
      <c r="A2" s="104" t="s">
        <v>1</v>
      </c>
      <c r="B2" s="105"/>
      <c r="C2" s="105"/>
      <c r="D2" s="77"/>
      <c r="E2" s="77"/>
    </row>
    <row r="3" spans="1:9" ht="13.8">
      <c r="A3" s="78"/>
      <c r="B3" s="79"/>
      <c r="C3" s="78"/>
      <c r="D3" s="78"/>
      <c r="E3" s="78"/>
    </row>
    <row r="4" spans="1:9" ht="15.75" customHeight="1">
      <c r="A4" s="104" t="s">
        <v>2</v>
      </c>
      <c r="B4" s="105"/>
      <c r="C4" s="105"/>
      <c r="D4" s="105"/>
      <c r="E4" s="105"/>
      <c r="F4" s="105"/>
      <c r="G4" s="105"/>
      <c r="H4" s="105"/>
      <c r="I4" s="105"/>
    </row>
    <row r="5" spans="1:9" ht="15.75" customHeight="1">
      <c r="A5" s="104" t="s">
        <v>3</v>
      </c>
      <c r="B5" s="105"/>
      <c r="C5" s="105"/>
      <c r="D5" s="105"/>
      <c r="E5" s="105"/>
      <c r="F5" s="105"/>
      <c r="G5" s="105"/>
      <c r="H5" s="105"/>
      <c r="I5" s="105"/>
    </row>
    <row r="6" spans="1:9" ht="15.75" customHeight="1">
      <c r="A6" s="106" t="s">
        <v>4</v>
      </c>
      <c r="B6" s="105"/>
      <c r="C6" s="105"/>
      <c r="D6" s="105"/>
      <c r="E6" s="105"/>
    </row>
    <row r="7" spans="1:9" ht="15.75" customHeight="1">
      <c r="A7" s="106" t="s">
        <v>5</v>
      </c>
      <c r="B7" s="105"/>
      <c r="C7" s="80"/>
      <c r="D7" s="80"/>
      <c r="E7" s="78"/>
    </row>
    <row r="8" spans="1:9" ht="13.8">
      <c r="A8" s="78"/>
      <c r="B8" s="79"/>
      <c r="C8" s="78"/>
      <c r="D8" s="78"/>
      <c r="E8" s="78"/>
    </row>
    <row r="9" spans="1:9" ht="22.5" customHeight="1">
      <c r="A9" s="81" t="s">
        <v>6</v>
      </c>
      <c r="B9" s="82" t="s">
        <v>7</v>
      </c>
      <c r="C9" s="107" t="s">
        <v>8</v>
      </c>
      <c r="D9" s="103"/>
      <c r="E9" s="83" t="s">
        <v>9</v>
      </c>
      <c r="F9" s="102" t="s">
        <v>10</v>
      </c>
      <c r="G9" s="103"/>
      <c r="H9" s="84" t="s">
        <v>11</v>
      </c>
      <c r="I9" s="84" t="s">
        <v>12</v>
      </c>
    </row>
    <row r="10" spans="1:9" ht="15.75" customHeight="1">
      <c r="A10" s="85">
        <v>1</v>
      </c>
      <c r="B10" s="86">
        <v>215714020110021</v>
      </c>
      <c r="C10" s="87" t="s">
        <v>13</v>
      </c>
      <c r="D10" s="88" t="s">
        <v>14</v>
      </c>
      <c r="E10" s="88" t="s">
        <v>15</v>
      </c>
      <c r="F10" s="89"/>
      <c r="G10" s="90"/>
      <c r="H10" s="89"/>
      <c r="I10" s="91"/>
    </row>
    <row r="11" spans="1:9" ht="13.2">
      <c r="A11" s="85">
        <v>2</v>
      </c>
      <c r="B11" s="86">
        <v>215714020110223</v>
      </c>
      <c r="C11" s="87" t="s">
        <v>16</v>
      </c>
      <c r="D11" s="88" t="s">
        <v>17</v>
      </c>
      <c r="E11" s="88" t="s">
        <v>15</v>
      </c>
      <c r="F11" s="89">
        <v>8.5</v>
      </c>
      <c r="G11" s="90"/>
      <c r="H11" s="89"/>
      <c r="I11" s="91"/>
    </row>
    <row r="12" spans="1:9" ht="13.2">
      <c r="A12" s="85">
        <v>3</v>
      </c>
      <c r="B12" s="86">
        <v>215714020110071</v>
      </c>
      <c r="C12" s="87" t="s">
        <v>18</v>
      </c>
      <c r="D12" s="88" t="s">
        <v>17</v>
      </c>
      <c r="E12" s="88" t="s">
        <v>19</v>
      </c>
      <c r="F12" s="89">
        <v>9</v>
      </c>
      <c r="G12" s="90"/>
      <c r="H12" s="89"/>
      <c r="I12" s="91"/>
    </row>
    <row r="13" spans="1:9" ht="13.2">
      <c r="A13" s="85">
        <v>4</v>
      </c>
      <c r="B13" s="86">
        <v>215714020110198</v>
      </c>
      <c r="C13" s="87" t="s">
        <v>20</v>
      </c>
      <c r="D13" s="88" t="s">
        <v>17</v>
      </c>
      <c r="E13" s="88" t="s">
        <v>15</v>
      </c>
      <c r="F13" s="89">
        <v>8</v>
      </c>
      <c r="G13" s="90"/>
      <c r="H13" s="89"/>
      <c r="I13" s="91"/>
    </row>
    <row r="14" spans="1:9" ht="13.2">
      <c r="A14" s="85">
        <v>5</v>
      </c>
      <c r="B14" s="86">
        <v>215714020110224</v>
      </c>
      <c r="C14" s="87" t="s">
        <v>21</v>
      </c>
      <c r="D14" s="88" t="s">
        <v>17</v>
      </c>
      <c r="E14" s="88" t="s">
        <v>22</v>
      </c>
      <c r="F14" s="89">
        <v>9</v>
      </c>
      <c r="G14" s="90"/>
      <c r="H14" s="89"/>
      <c r="I14" s="91"/>
    </row>
    <row r="15" spans="1:9" ht="13.2">
      <c r="A15" s="85">
        <v>6</v>
      </c>
      <c r="B15" s="86">
        <v>215714020110226</v>
      </c>
      <c r="C15" s="87" t="s">
        <v>23</v>
      </c>
      <c r="D15" s="88" t="s">
        <v>17</v>
      </c>
      <c r="E15" s="88" t="s">
        <v>19</v>
      </c>
      <c r="F15" s="89">
        <v>8</v>
      </c>
      <c r="G15" s="90"/>
      <c r="H15" s="89"/>
      <c r="I15" s="91"/>
    </row>
    <row r="16" spans="1:9" ht="13.2">
      <c r="A16" s="85">
        <v>7</v>
      </c>
      <c r="B16" s="86">
        <v>215714020110007</v>
      </c>
      <c r="C16" s="87" t="s">
        <v>24</v>
      </c>
      <c r="D16" s="88" t="s">
        <v>17</v>
      </c>
      <c r="E16" s="88" t="s">
        <v>15</v>
      </c>
      <c r="F16" s="89">
        <v>8.6999999999999993</v>
      </c>
      <c r="G16" s="90"/>
      <c r="H16" s="89"/>
      <c r="I16" s="91"/>
    </row>
    <row r="17" spans="1:9" ht="13.2">
      <c r="A17" s="85">
        <v>8</v>
      </c>
      <c r="B17" s="86">
        <v>215714020110015</v>
      </c>
      <c r="C17" s="87" t="s">
        <v>25</v>
      </c>
      <c r="D17" s="88" t="s">
        <v>17</v>
      </c>
      <c r="E17" s="88" t="s">
        <v>26</v>
      </c>
      <c r="F17" s="89">
        <v>9</v>
      </c>
      <c r="G17" s="90"/>
      <c r="H17" s="89"/>
      <c r="I17" s="91"/>
    </row>
    <row r="18" spans="1:9" ht="13.2">
      <c r="A18" s="85">
        <v>9</v>
      </c>
      <c r="B18" s="86">
        <v>215714020110082</v>
      </c>
      <c r="C18" s="87" t="s">
        <v>27</v>
      </c>
      <c r="D18" s="88" t="s">
        <v>17</v>
      </c>
      <c r="E18" s="88" t="s">
        <v>26</v>
      </c>
      <c r="F18" s="89">
        <v>8</v>
      </c>
      <c r="G18" s="90"/>
      <c r="H18" s="89"/>
      <c r="I18" s="91"/>
    </row>
    <row r="19" spans="1:9" ht="13.2">
      <c r="A19" s="85">
        <v>10</v>
      </c>
      <c r="B19" s="86">
        <v>215714020110101</v>
      </c>
      <c r="C19" s="87" t="s">
        <v>28</v>
      </c>
      <c r="D19" s="88" t="s">
        <v>17</v>
      </c>
      <c r="E19" s="88" t="s">
        <v>15</v>
      </c>
      <c r="F19" s="89">
        <v>8</v>
      </c>
      <c r="G19" s="90"/>
      <c r="H19" s="89"/>
      <c r="I19" s="91"/>
    </row>
    <row r="20" spans="1:9" ht="13.2">
      <c r="A20" s="85">
        <v>11</v>
      </c>
      <c r="B20" s="86">
        <v>215714020110229</v>
      </c>
      <c r="C20" s="87" t="s">
        <v>29</v>
      </c>
      <c r="D20" s="88" t="s">
        <v>17</v>
      </c>
      <c r="E20" s="88" t="s">
        <v>15</v>
      </c>
      <c r="F20" s="92">
        <v>8.6999999999999993</v>
      </c>
      <c r="G20" s="90"/>
      <c r="H20" s="89"/>
      <c r="I20" s="91"/>
    </row>
    <row r="21" spans="1:9" ht="13.2">
      <c r="A21" s="85">
        <v>12</v>
      </c>
      <c r="B21" s="86">
        <v>215714020110031</v>
      </c>
      <c r="C21" s="87" t="s">
        <v>30</v>
      </c>
      <c r="D21" s="88" t="s">
        <v>17</v>
      </c>
      <c r="E21" s="88" t="s">
        <v>22</v>
      </c>
      <c r="F21" s="89">
        <v>8</v>
      </c>
      <c r="G21" s="90"/>
      <c r="H21" s="89"/>
      <c r="I21" s="91"/>
    </row>
    <row r="22" spans="1:9" ht="13.2">
      <c r="A22" s="85">
        <v>13</v>
      </c>
      <c r="B22" s="86">
        <v>215714020110131</v>
      </c>
      <c r="C22" s="87" t="s">
        <v>31</v>
      </c>
      <c r="D22" s="88" t="s">
        <v>17</v>
      </c>
      <c r="E22" s="88" t="s">
        <v>26</v>
      </c>
      <c r="F22" s="89">
        <v>9</v>
      </c>
      <c r="G22" s="90"/>
      <c r="H22" s="89"/>
      <c r="I22" s="91"/>
    </row>
    <row r="23" spans="1:9" ht="13.2">
      <c r="A23" s="85">
        <v>14</v>
      </c>
      <c r="B23" s="86">
        <v>215714020110135</v>
      </c>
      <c r="C23" s="87" t="s">
        <v>32</v>
      </c>
      <c r="D23" s="88" t="s">
        <v>17</v>
      </c>
      <c r="E23" s="88" t="s">
        <v>22</v>
      </c>
      <c r="F23" s="89"/>
      <c r="G23" s="90"/>
      <c r="H23" s="89"/>
      <c r="I23" s="91"/>
    </row>
    <row r="24" spans="1:9" ht="13.2">
      <c r="A24" s="85">
        <v>15</v>
      </c>
      <c r="B24" s="86">
        <v>215714020110005</v>
      </c>
      <c r="C24" s="87" t="s">
        <v>27</v>
      </c>
      <c r="D24" s="88" t="s">
        <v>33</v>
      </c>
      <c r="E24" s="88" t="s">
        <v>19</v>
      </c>
      <c r="F24" s="89">
        <v>8.1</v>
      </c>
      <c r="G24" s="90"/>
      <c r="H24" s="89"/>
      <c r="I24" s="91"/>
    </row>
    <row r="25" spans="1:9" ht="13.2">
      <c r="A25" s="85">
        <v>16</v>
      </c>
      <c r="B25" s="86">
        <v>215714020110040</v>
      </c>
      <c r="C25" s="87" t="s">
        <v>34</v>
      </c>
      <c r="D25" s="88" t="s">
        <v>33</v>
      </c>
      <c r="E25" s="88" t="s">
        <v>22</v>
      </c>
      <c r="F25" s="89"/>
      <c r="G25" s="90"/>
      <c r="H25" s="89"/>
      <c r="I25" s="91"/>
    </row>
    <row r="26" spans="1:9" ht="13.2">
      <c r="A26" s="85">
        <v>17</v>
      </c>
      <c r="B26" s="86">
        <v>215714020110114</v>
      </c>
      <c r="C26" s="87" t="s">
        <v>35</v>
      </c>
      <c r="D26" s="88" t="s">
        <v>33</v>
      </c>
      <c r="E26" s="88" t="s">
        <v>22</v>
      </c>
      <c r="F26" s="89">
        <v>8.5</v>
      </c>
      <c r="G26" s="90"/>
      <c r="H26" s="89"/>
      <c r="I26" s="91"/>
    </row>
    <row r="27" spans="1:9" ht="13.2">
      <c r="A27" s="85">
        <v>18</v>
      </c>
      <c r="B27" s="86">
        <v>215714020110078</v>
      </c>
      <c r="C27" s="87" t="s">
        <v>36</v>
      </c>
      <c r="D27" s="88" t="s">
        <v>37</v>
      </c>
      <c r="E27" s="88" t="s">
        <v>15</v>
      </c>
      <c r="F27" s="89">
        <v>8.5</v>
      </c>
      <c r="G27" s="90"/>
      <c r="H27" s="89"/>
      <c r="I27" s="91"/>
    </row>
    <row r="28" spans="1:9" ht="13.2">
      <c r="A28" s="85">
        <v>19</v>
      </c>
      <c r="B28" s="86">
        <v>215714020110236</v>
      </c>
      <c r="C28" s="87" t="s">
        <v>38</v>
      </c>
      <c r="D28" s="88" t="s">
        <v>39</v>
      </c>
      <c r="E28" s="88" t="s">
        <v>26</v>
      </c>
      <c r="F28" s="89">
        <v>9</v>
      </c>
      <c r="G28" s="90"/>
      <c r="H28" s="89"/>
      <c r="I28" s="91"/>
    </row>
    <row r="29" spans="1:9" ht="13.2">
      <c r="A29" s="85">
        <v>20</v>
      </c>
      <c r="B29" s="86">
        <v>215714020110120</v>
      </c>
      <c r="C29" s="87" t="s">
        <v>40</v>
      </c>
      <c r="D29" s="88" t="s">
        <v>41</v>
      </c>
      <c r="E29" s="88" t="s">
        <v>19</v>
      </c>
      <c r="F29" s="89"/>
      <c r="G29" s="90"/>
      <c r="H29" s="89"/>
      <c r="I29" s="91"/>
    </row>
    <row r="30" spans="1:9" ht="13.2">
      <c r="A30" s="85">
        <v>21</v>
      </c>
      <c r="B30" s="86">
        <v>215714020110026</v>
      </c>
      <c r="C30" s="87" t="s">
        <v>42</v>
      </c>
      <c r="D30" s="88" t="s">
        <v>41</v>
      </c>
      <c r="E30" s="88" t="s">
        <v>19</v>
      </c>
      <c r="F30" s="89">
        <v>8</v>
      </c>
      <c r="G30" s="90"/>
      <c r="H30" s="89"/>
      <c r="I30" s="91"/>
    </row>
    <row r="31" spans="1:9" ht="13.2">
      <c r="A31" s="85">
        <v>22</v>
      </c>
      <c r="B31" s="86">
        <v>215714020110211</v>
      </c>
      <c r="C31" s="87" t="s">
        <v>24</v>
      </c>
      <c r="D31" s="88" t="s">
        <v>41</v>
      </c>
      <c r="E31" s="88" t="s">
        <v>26</v>
      </c>
      <c r="F31" s="89">
        <v>8.6999999999999993</v>
      </c>
      <c r="G31" s="90"/>
      <c r="H31" s="89"/>
      <c r="I31" s="91"/>
    </row>
    <row r="32" spans="1:9" ht="13.2">
      <c r="A32" s="85">
        <v>23</v>
      </c>
      <c r="B32" s="86">
        <v>215714020110169</v>
      </c>
      <c r="C32" s="87" t="s">
        <v>43</v>
      </c>
      <c r="D32" s="88" t="s">
        <v>41</v>
      </c>
      <c r="E32" s="88" t="s">
        <v>15</v>
      </c>
      <c r="F32" s="89">
        <v>8.6999999999999993</v>
      </c>
      <c r="G32" s="90"/>
      <c r="H32" s="89"/>
      <c r="I32" s="91"/>
    </row>
    <row r="33" spans="1:9" ht="13.2">
      <c r="A33" s="85">
        <v>24</v>
      </c>
      <c r="B33" s="86">
        <v>215714020110027</v>
      </c>
      <c r="C33" s="87" t="s">
        <v>44</v>
      </c>
      <c r="D33" s="88" t="s">
        <v>45</v>
      </c>
      <c r="E33" s="88" t="s">
        <v>22</v>
      </c>
      <c r="F33" s="89"/>
      <c r="G33" s="90"/>
      <c r="H33" s="89"/>
      <c r="I33" s="91"/>
    </row>
    <row r="34" spans="1:9" ht="13.2">
      <c r="A34" s="85">
        <v>25</v>
      </c>
      <c r="B34" s="86">
        <v>215714020110036</v>
      </c>
      <c r="C34" s="87" t="s">
        <v>46</v>
      </c>
      <c r="D34" s="88" t="s">
        <v>47</v>
      </c>
      <c r="E34" s="88" t="s">
        <v>15</v>
      </c>
      <c r="F34" s="89">
        <v>8.5</v>
      </c>
      <c r="G34" s="90"/>
      <c r="H34" s="89"/>
      <c r="I34" s="91"/>
    </row>
    <row r="35" spans="1:9" ht="13.2">
      <c r="A35" s="85">
        <v>26</v>
      </c>
      <c r="B35" s="86">
        <v>215714020110190</v>
      </c>
      <c r="C35" s="87" t="s">
        <v>48</v>
      </c>
      <c r="D35" s="88" t="s">
        <v>49</v>
      </c>
      <c r="E35" s="88" t="s">
        <v>22</v>
      </c>
      <c r="F35" s="89">
        <v>8</v>
      </c>
      <c r="G35" s="90"/>
      <c r="H35" s="89"/>
      <c r="I35" s="91"/>
    </row>
    <row r="36" spans="1:9" ht="13.2">
      <c r="A36" s="85">
        <v>27</v>
      </c>
      <c r="B36" s="86">
        <v>215714020110107</v>
      </c>
      <c r="C36" s="87" t="s">
        <v>50</v>
      </c>
      <c r="D36" s="88" t="s">
        <v>51</v>
      </c>
      <c r="E36" s="88" t="s">
        <v>26</v>
      </c>
      <c r="F36" s="89"/>
      <c r="G36" s="90"/>
      <c r="H36" s="89"/>
      <c r="I36" s="91"/>
    </row>
    <row r="37" spans="1:9" ht="13.2">
      <c r="A37" s="85">
        <v>28</v>
      </c>
      <c r="B37" s="86">
        <v>215714020110001</v>
      </c>
      <c r="C37" s="87" t="s">
        <v>52</v>
      </c>
      <c r="D37" s="88" t="s">
        <v>51</v>
      </c>
      <c r="E37" s="88" t="s">
        <v>22</v>
      </c>
      <c r="F37" s="89">
        <v>8.6999999999999993</v>
      </c>
      <c r="G37" s="90"/>
      <c r="H37" s="89"/>
      <c r="I37" s="91"/>
    </row>
    <row r="38" spans="1:9" ht="13.2">
      <c r="A38" s="85">
        <v>29</v>
      </c>
      <c r="B38" s="86">
        <v>215714020110067</v>
      </c>
      <c r="C38" s="87" t="s">
        <v>27</v>
      </c>
      <c r="D38" s="88" t="s">
        <v>51</v>
      </c>
      <c r="E38" s="88" t="s">
        <v>26</v>
      </c>
      <c r="F38" s="89">
        <v>8</v>
      </c>
      <c r="G38" s="90"/>
      <c r="H38" s="89"/>
      <c r="I38" s="91"/>
    </row>
    <row r="39" spans="1:9" ht="13.2">
      <c r="A39" s="85">
        <v>30</v>
      </c>
      <c r="B39" s="86">
        <v>215714020110127</v>
      </c>
      <c r="C39" s="87" t="s">
        <v>53</v>
      </c>
      <c r="D39" s="88" t="s">
        <v>51</v>
      </c>
      <c r="E39" s="88" t="s">
        <v>22</v>
      </c>
      <c r="F39" s="89">
        <v>8.8000000000000007</v>
      </c>
      <c r="G39" s="90"/>
      <c r="H39" s="89"/>
      <c r="I39" s="91"/>
    </row>
    <row r="40" spans="1:9" ht="13.2">
      <c r="A40" s="85">
        <v>31</v>
      </c>
      <c r="B40" s="86">
        <v>215714020110136</v>
      </c>
      <c r="C40" s="87" t="s">
        <v>54</v>
      </c>
      <c r="D40" s="88" t="s">
        <v>51</v>
      </c>
      <c r="E40" s="88" t="s">
        <v>19</v>
      </c>
      <c r="F40" s="89">
        <v>8</v>
      </c>
      <c r="G40" s="90"/>
      <c r="H40" s="89"/>
      <c r="I40" s="91"/>
    </row>
    <row r="41" spans="1:9" ht="13.2">
      <c r="A41" s="85">
        <v>32</v>
      </c>
      <c r="B41" s="86">
        <v>215714020110206</v>
      </c>
      <c r="C41" s="87" t="s">
        <v>55</v>
      </c>
      <c r="D41" s="88" t="s">
        <v>51</v>
      </c>
      <c r="E41" s="88" t="s">
        <v>15</v>
      </c>
      <c r="F41" s="89">
        <v>9.5</v>
      </c>
      <c r="G41" s="90"/>
      <c r="H41" s="89"/>
      <c r="I41" s="91"/>
    </row>
    <row r="42" spans="1:9" ht="13.2">
      <c r="A42" s="85">
        <v>33</v>
      </c>
      <c r="B42" s="86">
        <v>215714020110113</v>
      </c>
      <c r="C42" s="87" t="s">
        <v>56</v>
      </c>
      <c r="D42" s="88" t="s">
        <v>51</v>
      </c>
      <c r="E42" s="88" t="s">
        <v>22</v>
      </c>
      <c r="F42" s="89">
        <v>8</v>
      </c>
      <c r="G42" s="90"/>
      <c r="H42" s="89"/>
      <c r="I42" s="91"/>
    </row>
    <row r="43" spans="1:9" ht="13.2">
      <c r="A43" s="85">
        <v>34</v>
      </c>
      <c r="B43" s="86">
        <v>215714020110044</v>
      </c>
      <c r="C43" s="87" t="s">
        <v>57</v>
      </c>
      <c r="D43" s="88" t="s">
        <v>58</v>
      </c>
      <c r="E43" s="88" t="s">
        <v>19</v>
      </c>
      <c r="F43" s="89">
        <v>8.8000000000000007</v>
      </c>
      <c r="G43" s="90"/>
      <c r="H43" s="89"/>
      <c r="I43" s="91"/>
    </row>
    <row r="44" spans="1:9" ht="13.2">
      <c r="A44" s="85">
        <v>35</v>
      </c>
      <c r="B44" s="86">
        <v>215714020110058</v>
      </c>
      <c r="C44" s="87" t="s">
        <v>59</v>
      </c>
      <c r="D44" s="88" t="s">
        <v>58</v>
      </c>
      <c r="E44" s="88" t="s">
        <v>15</v>
      </c>
      <c r="F44" s="89">
        <v>8</v>
      </c>
      <c r="G44" s="90"/>
      <c r="H44" s="89"/>
      <c r="I44" s="91"/>
    </row>
    <row r="45" spans="1:9" ht="13.2">
      <c r="A45" s="85">
        <v>36</v>
      </c>
      <c r="B45" s="86">
        <v>215714020110061</v>
      </c>
      <c r="C45" s="87" t="s">
        <v>60</v>
      </c>
      <c r="D45" s="88" t="s">
        <v>61</v>
      </c>
      <c r="E45" s="88" t="s">
        <v>19</v>
      </c>
      <c r="F45" s="89">
        <v>9</v>
      </c>
      <c r="G45" s="90"/>
      <c r="H45" s="89"/>
      <c r="I45" s="91"/>
    </row>
    <row r="46" spans="1:9" ht="13.2">
      <c r="A46" s="85">
        <v>37</v>
      </c>
      <c r="B46" s="86">
        <v>215714020110009</v>
      </c>
      <c r="C46" s="87" t="s">
        <v>62</v>
      </c>
      <c r="D46" s="88" t="s">
        <v>61</v>
      </c>
      <c r="E46" s="88" t="s">
        <v>15</v>
      </c>
      <c r="F46" s="89">
        <v>8</v>
      </c>
      <c r="G46" s="90"/>
      <c r="H46" s="89"/>
      <c r="I46" s="91"/>
    </row>
    <row r="47" spans="1:9" ht="13.2">
      <c r="A47" s="85">
        <v>38</v>
      </c>
      <c r="B47" s="86">
        <v>215714020110017</v>
      </c>
      <c r="C47" s="87" t="s">
        <v>63</v>
      </c>
      <c r="D47" s="88" t="s">
        <v>64</v>
      </c>
      <c r="E47" s="88" t="s">
        <v>26</v>
      </c>
      <c r="F47" s="89"/>
      <c r="G47" s="90"/>
      <c r="H47" s="89"/>
      <c r="I47" s="91"/>
    </row>
    <row r="48" spans="1:9" ht="13.2">
      <c r="A48" s="85">
        <v>39</v>
      </c>
      <c r="B48" s="86">
        <v>215714020110168</v>
      </c>
      <c r="C48" s="87" t="s">
        <v>27</v>
      </c>
      <c r="D48" s="88" t="s">
        <v>64</v>
      </c>
      <c r="E48" s="88" t="s">
        <v>19</v>
      </c>
      <c r="F48" s="89">
        <v>8.5</v>
      </c>
      <c r="G48" s="90"/>
      <c r="H48" s="89"/>
      <c r="I48" s="91"/>
    </row>
    <row r="49" spans="1:9" ht="13.2">
      <c r="A49" s="85">
        <v>40</v>
      </c>
      <c r="B49" s="86">
        <v>215714020110149</v>
      </c>
      <c r="C49" s="87" t="s">
        <v>65</v>
      </c>
      <c r="D49" s="88" t="s">
        <v>64</v>
      </c>
      <c r="E49" s="88" t="s">
        <v>22</v>
      </c>
      <c r="F49" s="89">
        <v>8</v>
      </c>
      <c r="G49" s="90"/>
      <c r="H49" s="89"/>
      <c r="I49" s="91"/>
    </row>
    <row r="50" spans="1:9" ht="13.2">
      <c r="A50" s="85">
        <v>41</v>
      </c>
      <c r="B50" s="86">
        <v>215714020110092</v>
      </c>
      <c r="C50" s="87" t="s">
        <v>66</v>
      </c>
      <c r="D50" s="88" t="s">
        <v>64</v>
      </c>
      <c r="E50" s="88" t="s">
        <v>26</v>
      </c>
      <c r="F50" s="89"/>
      <c r="G50" s="90"/>
      <c r="H50" s="89"/>
      <c r="I50" s="91"/>
    </row>
    <row r="51" spans="1:9" ht="13.2">
      <c r="A51" s="85">
        <v>42</v>
      </c>
      <c r="B51" s="86">
        <v>215714020110055</v>
      </c>
      <c r="C51" s="87" t="s">
        <v>67</v>
      </c>
      <c r="D51" s="88" t="s">
        <v>68</v>
      </c>
      <c r="E51" s="88" t="s">
        <v>19</v>
      </c>
      <c r="F51" s="89"/>
      <c r="G51" s="90"/>
      <c r="H51" s="89"/>
      <c r="I51" s="91"/>
    </row>
    <row r="52" spans="1:9" ht="13.2">
      <c r="A52" s="85">
        <v>43</v>
      </c>
      <c r="B52" s="86">
        <v>215714020110008</v>
      </c>
      <c r="C52" s="87" t="s">
        <v>27</v>
      </c>
      <c r="D52" s="88" t="s">
        <v>69</v>
      </c>
      <c r="E52" s="88" t="s">
        <v>19</v>
      </c>
      <c r="F52" s="89"/>
      <c r="G52" s="90"/>
      <c r="H52" s="89"/>
      <c r="I52" s="91"/>
    </row>
    <row r="53" spans="1:9" ht="13.2">
      <c r="A53" s="85">
        <v>44</v>
      </c>
      <c r="B53" s="86">
        <v>215714020110030</v>
      </c>
      <c r="C53" s="87" t="s">
        <v>70</v>
      </c>
      <c r="D53" s="88" t="s">
        <v>69</v>
      </c>
      <c r="E53" s="88" t="s">
        <v>15</v>
      </c>
      <c r="F53" s="89">
        <v>8.6999999999999993</v>
      </c>
      <c r="G53" s="90"/>
      <c r="H53" s="89"/>
      <c r="I53" s="91"/>
    </row>
    <row r="54" spans="1:9" ht="13.2">
      <c r="A54" s="85">
        <v>45</v>
      </c>
      <c r="B54" s="86">
        <v>215714020110064</v>
      </c>
      <c r="C54" s="87" t="s">
        <v>36</v>
      </c>
      <c r="D54" s="88" t="s">
        <v>69</v>
      </c>
      <c r="E54" s="88" t="s">
        <v>26</v>
      </c>
      <c r="F54" s="89"/>
      <c r="G54" s="90"/>
      <c r="H54" s="89"/>
      <c r="I54" s="91"/>
    </row>
    <row r="55" spans="1:9" ht="13.2">
      <c r="A55" s="85">
        <v>46</v>
      </c>
      <c r="B55" s="86">
        <v>215714020110073</v>
      </c>
      <c r="C55" s="87" t="s">
        <v>71</v>
      </c>
      <c r="D55" s="88" t="s">
        <v>69</v>
      </c>
      <c r="E55" s="88" t="s">
        <v>22</v>
      </c>
      <c r="F55" s="89">
        <v>8.5</v>
      </c>
      <c r="G55" s="90"/>
      <c r="H55" s="89"/>
      <c r="I55" s="91"/>
    </row>
    <row r="56" spans="1:9" ht="13.2">
      <c r="A56" s="85">
        <v>47</v>
      </c>
      <c r="B56" s="86">
        <v>215714020110096</v>
      </c>
      <c r="C56" s="87" t="s">
        <v>72</v>
      </c>
      <c r="D56" s="88" t="s">
        <v>69</v>
      </c>
      <c r="E56" s="88" t="s">
        <v>26</v>
      </c>
      <c r="F56" s="89">
        <v>8</v>
      </c>
      <c r="G56" s="90"/>
      <c r="H56" s="89"/>
      <c r="I56" s="91"/>
    </row>
    <row r="57" spans="1:9" ht="13.2">
      <c r="A57" s="85">
        <v>48</v>
      </c>
      <c r="B57" s="86">
        <v>215714020110075</v>
      </c>
      <c r="C57" s="87" t="s">
        <v>27</v>
      </c>
      <c r="D57" s="88" t="s">
        <v>73</v>
      </c>
      <c r="E57" s="88" t="s">
        <v>19</v>
      </c>
      <c r="F57" s="89">
        <v>9</v>
      </c>
      <c r="G57" s="90"/>
      <c r="H57" s="89"/>
      <c r="I57" s="91"/>
    </row>
    <row r="58" spans="1:9" ht="13.2">
      <c r="A58" s="85">
        <v>49</v>
      </c>
      <c r="B58" s="86">
        <v>215714020110176</v>
      </c>
      <c r="C58" s="87" t="s">
        <v>74</v>
      </c>
      <c r="D58" s="88" t="s">
        <v>75</v>
      </c>
      <c r="E58" s="88" t="s">
        <v>26</v>
      </c>
      <c r="F58" s="89"/>
      <c r="G58" s="90"/>
      <c r="H58" s="89"/>
      <c r="I58" s="91"/>
    </row>
    <row r="59" spans="1:9" ht="13.2">
      <c r="A59" s="85">
        <v>50</v>
      </c>
      <c r="B59" s="86">
        <v>215714020110016</v>
      </c>
      <c r="C59" s="87" t="s">
        <v>36</v>
      </c>
      <c r="D59" s="88" t="s">
        <v>76</v>
      </c>
      <c r="E59" s="88" t="s">
        <v>15</v>
      </c>
      <c r="F59" s="89">
        <v>8</v>
      </c>
      <c r="G59" s="90"/>
      <c r="H59" s="89"/>
      <c r="I59" s="91"/>
    </row>
    <row r="60" spans="1:9" ht="13.2">
      <c r="A60" s="85">
        <v>51</v>
      </c>
      <c r="B60" s="86">
        <v>215714020110095</v>
      </c>
      <c r="C60" s="87" t="s">
        <v>77</v>
      </c>
      <c r="D60" s="88" t="s">
        <v>76</v>
      </c>
      <c r="E60" s="88" t="s">
        <v>22</v>
      </c>
      <c r="F60" s="89">
        <v>9.5</v>
      </c>
      <c r="G60" s="90"/>
      <c r="H60" s="89"/>
      <c r="I60" s="91"/>
    </row>
    <row r="61" spans="1:9" ht="13.2">
      <c r="A61" s="85">
        <v>52</v>
      </c>
      <c r="B61" s="86">
        <v>215714020110212</v>
      </c>
      <c r="C61" s="87" t="s">
        <v>46</v>
      </c>
      <c r="D61" s="88" t="s">
        <v>76</v>
      </c>
      <c r="E61" s="88" t="s">
        <v>19</v>
      </c>
      <c r="F61" s="89"/>
      <c r="G61" s="90"/>
      <c r="H61" s="89"/>
      <c r="I61" s="91"/>
    </row>
    <row r="62" spans="1:9" ht="13.2">
      <c r="A62" s="85">
        <v>53</v>
      </c>
      <c r="B62" s="86">
        <v>215714020110034</v>
      </c>
      <c r="C62" s="87" t="s">
        <v>78</v>
      </c>
      <c r="D62" s="88" t="s">
        <v>79</v>
      </c>
      <c r="E62" s="88" t="s">
        <v>15</v>
      </c>
      <c r="F62" s="89">
        <v>8.5</v>
      </c>
      <c r="G62" s="90"/>
      <c r="H62" s="89"/>
      <c r="I62" s="91"/>
    </row>
    <row r="63" spans="1:9" ht="13.2">
      <c r="A63" s="85">
        <v>54</v>
      </c>
      <c r="B63" s="86">
        <v>215714020110068</v>
      </c>
      <c r="C63" s="87" t="s">
        <v>27</v>
      </c>
      <c r="D63" s="88" t="s">
        <v>80</v>
      </c>
      <c r="E63" s="88" t="s">
        <v>26</v>
      </c>
      <c r="F63" s="89">
        <v>8.5</v>
      </c>
      <c r="G63" s="90"/>
      <c r="H63" s="89"/>
      <c r="I63" s="91"/>
    </row>
    <row r="64" spans="1:9" ht="13.2">
      <c r="A64" s="85">
        <v>55</v>
      </c>
      <c r="B64" s="86">
        <v>215714020110141</v>
      </c>
      <c r="C64" s="87" t="s">
        <v>81</v>
      </c>
      <c r="D64" s="88" t="s">
        <v>82</v>
      </c>
      <c r="E64" s="88" t="s">
        <v>19</v>
      </c>
      <c r="F64" s="89">
        <v>8.5</v>
      </c>
      <c r="G64" s="90"/>
      <c r="H64" s="89"/>
      <c r="I64" s="91"/>
    </row>
    <row r="65" spans="1:9" ht="13.2">
      <c r="A65" s="85">
        <v>56</v>
      </c>
      <c r="B65" s="86">
        <v>215714020110228</v>
      </c>
      <c r="C65" s="87" t="s">
        <v>83</v>
      </c>
      <c r="D65" s="88" t="s">
        <v>82</v>
      </c>
      <c r="E65" s="88" t="s">
        <v>26</v>
      </c>
      <c r="F65" s="89">
        <v>8</v>
      </c>
      <c r="G65" s="90"/>
      <c r="H65" s="89"/>
      <c r="I65" s="91"/>
    </row>
    <row r="66" spans="1:9" ht="13.2">
      <c r="A66" s="85">
        <v>57</v>
      </c>
      <c r="B66" s="86">
        <v>215714020110108</v>
      </c>
      <c r="C66" s="87" t="s">
        <v>42</v>
      </c>
      <c r="D66" s="88" t="s">
        <v>82</v>
      </c>
      <c r="E66" s="88" t="s">
        <v>22</v>
      </c>
      <c r="F66" s="89">
        <v>8.5</v>
      </c>
      <c r="G66" s="90"/>
      <c r="H66" s="89"/>
      <c r="I66" s="91"/>
    </row>
    <row r="67" spans="1:9" ht="13.2">
      <c r="A67" s="85">
        <v>58</v>
      </c>
      <c r="B67" s="86">
        <v>215714020110166</v>
      </c>
      <c r="C67" s="87" t="s">
        <v>84</v>
      </c>
      <c r="D67" s="88" t="s">
        <v>82</v>
      </c>
      <c r="E67" s="88" t="s">
        <v>15</v>
      </c>
      <c r="F67" s="89">
        <v>9</v>
      </c>
      <c r="G67" s="90"/>
      <c r="H67" s="89"/>
      <c r="I67" s="91"/>
    </row>
    <row r="68" spans="1:9" ht="13.2">
      <c r="A68" s="85">
        <v>59</v>
      </c>
      <c r="B68" s="86">
        <v>235714020150001</v>
      </c>
      <c r="C68" s="87" t="s">
        <v>27</v>
      </c>
      <c r="D68" s="88" t="s">
        <v>82</v>
      </c>
      <c r="E68" s="88" t="s">
        <v>85</v>
      </c>
      <c r="F68" s="89">
        <v>8.5</v>
      </c>
      <c r="G68" s="90"/>
      <c r="H68" s="89"/>
      <c r="I68" s="91"/>
    </row>
    <row r="69" spans="1:9" ht="13.2">
      <c r="A69" s="85">
        <v>60</v>
      </c>
      <c r="B69" s="86">
        <v>215714020110152</v>
      </c>
      <c r="C69" s="87" t="s">
        <v>27</v>
      </c>
      <c r="D69" s="88" t="s">
        <v>82</v>
      </c>
      <c r="E69" s="88" t="s">
        <v>26</v>
      </c>
      <c r="F69" s="89">
        <v>8.6999999999999993</v>
      </c>
      <c r="G69" s="90"/>
      <c r="H69" s="89"/>
      <c r="I69" s="91"/>
    </row>
    <row r="70" spans="1:9" ht="13.2">
      <c r="A70" s="85">
        <v>61</v>
      </c>
      <c r="B70" s="86">
        <v>215714020110227</v>
      </c>
      <c r="C70" s="87" t="s">
        <v>36</v>
      </c>
      <c r="D70" s="88" t="s">
        <v>86</v>
      </c>
      <c r="E70" s="88" t="s">
        <v>26</v>
      </c>
      <c r="F70" s="89">
        <v>8</v>
      </c>
      <c r="G70" s="90"/>
      <c r="H70" s="89"/>
      <c r="I70" s="91"/>
    </row>
    <row r="71" spans="1:9" ht="13.2">
      <c r="A71" s="85">
        <v>62</v>
      </c>
      <c r="B71" s="86">
        <v>215714020110153</v>
      </c>
      <c r="C71" s="87" t="s">
        <v>84</v>
      </c>
      <c r="D71" s="88" t="s">
        <v>87</v>
      </c>
      <c r="E71" s="88" t="s">
        <v>19</v>
      </c>
      <c r="F71" s="89">
        <v>8</v>
      </c>
      <c r="G71" s="90"/>
      <c r="H71" s="89"/>
      <c r="I71" s="91"/>
    </row>
    <row r="72" spans="1:9" ht="13.2">
      <c r="A72" s="85">
        <v>63</v>
      </c>
      <c r="B72" s="86">
        <v>215714020110200</v>
      </c>
      <c r="C72" s="87" t="s">
        <v>88</v>
      </c>
      <c r="D72" s="88" t="s">
        <v>89</v>
      </c>
      <c r="E72" s="88" t="s">
        <v>22</v>
      </c>
      <c r="F72" s="89">
        <v>8.5</v>
      </c>
      <c r="G72" s="90"/>
      <c r="H72" s="89"/>
      <c r="I72" s="91"/>
    </row>
    <row r="73" spans="1:9" ht="13.2">
      <c r="A73" s="85">
        <v>64</v>
      </c>
      <c r="B73" s="86">
        <v>215714020110063</v>
      </c>
      <c r="C73" s="87" t="s">
        <v>90</v>
      </c>
      <c r="D73" s="88" t="s">
        <v>91</v>
      </c>
      <c r="E73" s="88" t="s">
        <v>19</v>
      </c>
      <c r="F73" s="89">
        <v>9</v>
      </c>
      <c r="G73" s="90"/>
      <c r="H73" s="89"/>
      <c r="I73" s="91"/>
    </row>
    <row r="74" spans="1:9" ht="13.2">
      <c r="A74" s="85">
        <v>65</v>
      </c>
      <c r="B74" s="86">
        <v>215714020110102</v>
      </c>
      <c r="C74" s="87" t="s">
        <v>55</v>
      </c>
      <c r="D74" s="88" t="s">
        <v>92</v>
      </c>
      <c r="E74" s="88" t="s">
        <v>19</v>
      </c>
      <c r="F74" s="89">
        <v>8.1</v>
      </c>
      <c r="G74" s="90"/>
      <c r="H74" s="89"/>
      <c r="I74" s="91"/>
    </row>
    <row r="75" spans="1:9" ht="13.2">
      <c r="A75" s="85">
        <v>66</v>
      </c>
      <c r="B75" s="86">
        <v>215714020110089</v>
      </c>
      <c r="C75" s="87" t="s">
        <v>66</v>
      </c>
      <c r="D75" s="88" t="s">
        <v>92</v>
      </c>
      <c r="E75" s="88" t="s">
        <v>19</v>
      </c>
      <c r="F75" s="89">
        <v>8</v>
      </c>
      <c r="G75" s="90"/>
      <c r="H75" s="89"/>
      <c r="I75" s="91"/>
    </row>
    <row r="76" spans="1:9" ht="13.2">
      <c r="A76" s="85">
        <v>67</v>
      </c>
      <c r="B76" s="86">
        <v>215714020110181</v>
      </c>
      <c r="C76" s="87" t="s">
        <v>93</v>
      </c>
      <c r="D76" s="88" t="s">
        <v>94</v>
      </c>
      <c r="E76" s="88" t="s">
        <v>22</v>
      </c>
      <c r="F76" s="89">
        <v>8.4</v>
      </c>
      <c r="G76" s="90"/>
      <c r="H76" s="89"/>
      <c r="I76" s="91"/>
    </row>
    <row r="77" spans="1:9" ht="13.2">
      <c r="A77" s="85">
        <v>68</v>
      </c>
      <c r="B77" s="86">
        <v>215714020110133</v>
      </c>
      <c r="C77" s="87" t="s">
        <v>95</v>
      </c>
      <c r="D77" s="88" t="s">
        <v>96</v>
      </c>
      <c r="E77" s="88" t="s">
        <v>15</v>
      </c>
      <c r="F77" s="89">
        <v>10</v>
      </c>
      <c r="G77" s="90"/>
      <c r="H77" s="89"/>
      <c r="I77" s="91"/>
    </row>
    <row r="78" spans="1:9" ht="13.2">
      <c r="A78" s="85">
        <v>69</v>
      </c>
      <c r="B78" s="86">
        <v>215714020110054</v>
      </c>
      <c r="C78" s="87" t="s">
        <v>97</v>
      </c>
      <c r="D78" s="88" t="s">
        <v>96</v>
      </c>
      <c r="E78" s="88" t="s">
        <v>15</v>
      </c>
      <c r="F78" s="89">
        <v>9.5</v>
      </c>
      <c r="G78" s="90"/>
      <c r="H78" s="89"/>
      <c r="I78" s="91"/>
    </row>
    <row r="79" spans="1:9" ht="13.2">
      <c r="A79" s="85">
        <v>70</v>
      </c>
      <c r="B79" s="86">
        <v>215714020110197</v>
      </c>
      <c r="C79" s="87" t="s">
        <v>98</v>
      </c>
      <c r="D79" s="88" t="s">
        <v>99</v>
      </c>
      <c r="E79" s="88" t="s">
        <v>26</v>
      </c>
      <c r="F79" s="89"/>
      <c r="G79" s="90"/>
      <c r="H79" s="89"/>
      <c r="I79" s="91"/>
    </row>
    <row r="80" spans="1:9" ht="13.2">
      <c r="A80" s="85">
        <v>71</v>
      </c>
      <c r="B80" s="86">
        <v>215714020110167</v>
      </c>
      <c r="C80" s="87" t="s">
        <v>100</v>
      </c>
      <c r="D80" s="88" t="s">
        <v>99</v>
      </c>
      <c r="E80" s="88" t="s">
        <v>15</v>
      </c>
      <c r="F80" s="89">
        <v>9</v>
      </c>
      <c r="G80" s="90"/>
      <c r="H80" s="89"/>
      <c r="I80" s="91"/>
    </row>
    <row r="81" spans="1:9" ht="13.2">
      <c r="A81" s="85">
        <v>72</v>
      </c>
      <c r="B81" s="86">
        <v>215714020110192</v>
      </c>
      <c r="C81" s="87" t="s">
        <v>46</v>
      </c>
      <c r="D81" s="88" t="s">
        <v>99</v>
      </c>
      <c r="E81" s="88" t="s">
        <v>22</v>
      </c>
      <c r="F81" s="89">
        <v>8.5</v>
      </c>
      <c r="G81" s="90"/>
      <c r="H81" s="89"/>
      <c r="I81" s="91"/>
    </row>
    <row r="82" spans="1:9" ht="13.2">
      <c r="A82" s="85">
        <v>73</v>
      </c>
      <c r="B82" s="86">
        <v>215714020110233</v>
      </c>
      <c r="C82" s="87" t="s">
        <v>101</v>
      </c>
      <c r="D82" s="88" t="s">
        <v>99</v>
      </c>
      <c r="E82" s="88" t="s">
        <v>22</v>
      </c>
      <c r="F82" s="89">
        <v>9</v>
      </c>
      <c r="G82" s="90"/>
      <c r="H82" s="89"/>
      <c r="I82" s="91"/>
    </row>
    <row r="83" spans="1:9" ht="13.2">
      <c r="A83" s="85">
        <v>74</v>
      </c>
      <c r="B83" s="86">
        <v>215714020110080</v>
      </c>
      <c r="C83" s="87" t="s">
        <v>102</v>
      </c>
      <c r="D83" s="88" t="s">
        <v>99</v>
      </c>
      <c r="E83" s="88" t="s">
        <v>22</v>
      </c>
      <c r="F83" s="89"/>
      <c r="G83" s="90"/>
      <c r="H83" s="89"/>
      <c r="I83" s="91"/>
    </row>
    <row r="84" spans="1:9" ht="13.2">
      <c r="A84" s="85">
        <v>75</v>
      </c>
      <c r="B84" s="86">
        <v>215714020110217</v>
      </c>
      <c r="C84" s="87" t="s">
        <v>103</v>
      </c>
      <c r="D84" s="88" t="s">
        <v>99</v>
      </c>
      <c r="E84" s="88" t="s">
        <v>15</v>
      </c>
      <c r="F84" s="89">
        <v>8</v>
      </c>
      <c r="G84" s="90"/>
      <c r="H84" s="89"/>
      <c r="I84" s="91"/>
    </row>
    <row r="85" spans="1:9" ht="13.2">
      <c r="A85" s="85">
        <v>76</v>
      </c>
      <c r="B85" s="86">
        <v>215714020110162</v>
      </c>
      <c r="C85" s="87" t="s">
        <v>104</v>
      </c>
      <c r="D85" s="88" t="s">
        <v>99</v>
      </c>
      <c r="E85" s="88" t="s">
        <v>26</v>
      </c>
      <c r="F85" s="89">
        <v>8.4</v>
      </c>
      <c r="G85" s="90"/>
      <c r="H85" s="89"/>
      <c r="I85" s="91"/>
    </row>
    <row r="86" spans="1:9" ht="13.2">
      <c r="A86" s="85">
        <v>77</v>
      </c>
      <c r="B86" s="86">
        <v>215714020110184</v>
      </c>
      <c r="C86" s="87" t="s">
        <v>105</v>
      </c>
      <c r="D86" s="88" t="s">
        <v>99</v>
      </c>
      <c r="E86" s="88" t="s">
        <v>22</v>
      </c>
      <c r="F86" s="89">
        <v>8.5</v>
      </c>
      <c r="G86" s="90"/>
      <c r="H86" s="89"/>
      <c r="I86" s="91"/>
    </row>
    <row r="87" spans="1:9" ht="13.2">
      <c r="A87" s="85">
        <v>78</v>
      </c>
      <c r="B87" s="86">
        <v>215714020110119</v>
      </c>
      <c r="C87" s="87" t="s">
        <v>106</v>
      </c>
      <c r="D87" s="88" t="s">
        <v>99</v>
      </c>
      <c r="E87" s="88" t="s">
        <v>26</v>
      </c>
      <c r="F87" s="89">
        <v>8.5</v>
      </c>
      <c r="G87" s="90"/>
      <c r="H87" s="89"/>
      <c r="I87" s="91"/>
    </row>
    <row r="88" spans="1:9" ht="13.2">
      <c r="A88" s="85">
        <v>79</v>
      </c>
      <c r="B88" s="86">
        <v>215714020110219</v>
      </c>
      <c r="C88" s="87" t="s">
        <v>107</v>
      </c>
      <c r="D88" s="88" t="s">
        <v>108</v>
      </c>
      <c r="E88" s="88" t="s">
        <v>26</v>
      </c>
      <c r="F88" s="89">
        <v>8</v>
      </c>
      <c r="G88" s="90"/>
      <c r="H88" s="89"/>
      <c r="I88" s="91"/>
    </row>
    <row r="89" spans="1:9" ht="13.2">
      <c r="A89" s="85">
        <v>80</v>
      </c>
      <c r="B89" s="86">
        <v>215714020110045</v>
      </c>
      <c r="C89" s="87" t="s">
        <v>109</v>
      </c>
      <c r="D89" s="88" t="s">
        <v>108</v>
      </c>
      <c r="E89" s="88" t="s">
        <v>15</v>
      </c>
      <c r="F89" s="89">
        <v>8</v>
      </c>
      <c r="G89" s="90"/>
      <c r="H89" s="89"/>
      <c r="I89" s="91"/>
    </row>
    <row r="90" spans="1:9" ht="13.2">
      <c r="A90" s="85">
        <v>81</v>
      </c>
      <c r="B90" s="86">
        <v>215714020110022</v>
      </c>
      <c r="C90" s="87" t="s">
        <v>110</v>
      </c>
      <c r="D90" s="88" t="s">
        <v>111</v>
      </c>
      <c r="E90" s="88" t="s">
        <v>15</v>
      </c>
      <c r="F90" s="89"/>
      <c r="G90" s="90"/>
      <c r="H90" s="89"/>
      <c r="I90" s="91"/>
    </row>
    <row r="91" spans="1:9" ht="13.2">
      <c r="A91" s="85">
        <v>82</v>
      </c>
      <c r="B91" s="86">
        <v>215714020110010</v>
      </c>
      <c r="C91" s="87" t="s">
        <v>112</v>
      </c>
      <c r="D91" s="88" t="s">
        <v>111</v>
      </c>
      <c r="E91" s="88" t="s">
        <v>26</v>
      </c>
      <c r="F91" s="89">
        <v>8.5</v>
      </c>
      <c r="G91" s="90"/>
      <c r="H91" s="89"/>
      <c r="I91" s="91"/>
    </row>
    <row r="92" spans="1:9" ht="13.2">
      <c r="A92" s="85">
        <v>83</v>
      </c>
      <c r="B92" s="86">
        <v>215714020110059</v>
      </c>
      <c r="C92" s="87" t="s">
        <v>36</v>
      </c>
      <c r="D92" s="88" t="s">
        <v>113</v>
      </c>
      <c r="E92" s="88" t="s">
        <v>26</v>
      </c>
      <c r="F92" s="89">
        <v>8.4</v>
      </c>
      <c r="G92" s="90"/>
      <c r="H92" s="89"/>
      <c r="I92" s="91"/>
    </row>
    <row r="93" spans="1:9" ht="13.2">
      <c r="A93" s="85">
        <v>84</v>
      </c>
      <c r="B93" s="86">
        <v>215714020110128</v>
      </c>
      <c r="C93" s="87" t="s">
        <v>114</v>
      </c>
      <c r="D93" s="88" t="s">
        <v>115</v>
      </c>
      <c r="E93" s="88" t="s">
        <v>26</v>
      </c>
      <c r="F93" s="89">
        <v>8.5</v>
      </c>
      <c r="G93" s="90"/>
      <c r="H93" s="89"/>
      <c r="I93" s="91"/>
    </row>
    <row r="94" spans="1:9" ht="13.2">
      <c r="A94" s="85">
        <v>85</v>
      </c>
      <c r="B94" s="86">
        <v>215714020110077</v>
      </c>
      <c r="C94" s="87" t="s">
        <v>95</v>
      </c>
      <c r="D94" s="88" t="s">
        <v>115</v>
      </c>
      <c r="E94" s="88" t="s">
        <v>22</v>
      </c>
      <c r="F94" s="89"/>
      <c r="G94" s="90"/>
      <c r="H94" s="89"/>
      <c r="I94" s="91"/>
    </row>
    <row r="95" spans="1:9" ht="13.2">
      <c r="A95" s="85">
        <v>86</v>
      </c>
      <c r="B95" s="86">
        <v>215714020110195</v>
      </c>
      <c r="C95" s="87" t="s">
        <v>116</v>
      </c>
      <c r="D95" s="88" t="s">
        <v>117</v>
      </c>
      <c r="E95" s="88" t="s">
        <v>15</v>
      </c>
      <c r="F95" s="89">
        <v>8.5</v>
      </c>
      <c r="G95" s="90"/>
      <c r="H95" s="89"/>
      <c r="I95" s="91"/>
    </row>
    <row r="96" spans="1:9" ht="13.2">
      <c r="A96" s="85">
        <v>87</v>
      </c>
      <c r="B96" s="86">
        <v>215714020110145</v>
      </c>
      <c r="C96" s="87" t="s">
        <v>118</v>
      </c>
      <c r="D96" s="88" t="s">
        <v>117</v>
      </c>
      <c r="E96" s="88" t="s">
        <v>15</v>
      </c>
      <c r="F96" s="89"/>
      <c r="G96" s="90"/>
      <c r="H96" s="89"/>
      <c r="I96" s="91"/>
    </row>
    <row r="97" spans="1:9" ht="13.2">
      <c r="A97" s="85">
        <v>88</v>
      </c>
      <c r="B97" s="86">
        <v>215714020110070</v>
      </c>
      <c r="C97" s="87" t="s">
        <v>53</v>
      </c>
      <c r="D97" s="88" t="s">
        <v>117</v>
      </c>
      <c r="E97" s="88" t="s">
        <v>22</v>
      </c>
      <c r="F97" s="89">
        <v>9</v>
      </c>
      <c r="G97" s="90"/>
      <c r="H97" s="89"/>
      <c r="I97" s="91"/>
    </row>
    <row r="98" spans="1:9" ht="13.2">
      <c r="A98" s="85">
        <v>89</v>
      </c>
      <c r="B98" s="86">
        <v>215714020110124</v>
      </c>
      <c r="C98" s="87" t="s">
        <v>119</v>
      </c>
      <c r="D98" s="88" t="s">
        <v>120</v>
      </c>
      <c r="E98" s="88" t="s">
        <v>22</v>
      </c>
      <c r="F98" s="89">
        <v>8.5</v>
      </c>
      <c r="G98" s="90"/>
      <c r="H98" s="89"/>
      <c r="I98" s="91"/>
    </row>
    <row r="99" spans="1:9" ht="13.2">
      <c r="A99" s="85">
        <v>90</v>
      </c>
      <c r="B99" s="86">
        <v>215714020110125</v>
      </c>
      <c r="C99" s="87" t="s">
        <v>27</v>
      </c>
      <c r="D99" s="88" t="s">
        <v>121</v>
      </c>
      <c r="E99" s="88" t="s">
        <v>26</v>
      </c>
      <c r="F99" s="89">
        <v>8</v>
      </c>
      <c r="G99" s="90"/>
      <c r="H99" s="89"/>
      <c r="I99" s="91"/>
    </row>
    <row r="100" spans="1:9" ht="13.2">
      <c r="A100" s="85">
        <v>91</v>
      </c>
      <c r="B100" s="86">
        <v>215714020110171</v>
      </c>
      <c r="C100" s="87" t="s">
        <v>122</v>
      </c>
      <c r="D100" s="88" t="s">
        <v>123</v>
      </c>
      <c r="E100" s="88" t="s">
        <v>22</v>
      </c>
      <c r="F100" s="89"/>
      <c r="G100" s="90"/>
      <c r="H100" s="89"/>
      <c r="I100" s="91"/>
    </row>
    <row r="101" spans="1:9" ht="13.2">
      <c r="A101" s="85">
        <v>92</v>
      </c>
      <c r="B101" s="86">
        <v>215714020110218</v>
      </c>
      <c r="C101" s="87" t="s">
        <v>124</v>
      </c>
      <c r="D101" s="88" t="s">
        <v>125</v>
      </c>
      <c r="E101" s="88" t="s">
        <v>26</v>
      </c>
      <c r="F101" s="89">
        <v>8.5</v>
      </c>
      <c r="G101" s="90"/>
      <c r="H101" s="89"/>
      <c r="I101" s="91"/>
    </row>
    <row r="102" spans="1:9" ht="13.2">
      <c r="A102" s="85">
        <v>93</v>
      </c>
      <c r="B102" s="86">
        <v>215714020110076</v>
      </c>
      <c r="C102" s="87" t="s">
        <v>126</v>
      </c>
      <c r="D102" s="88" t="s">
        <v>125</v>
      </c>
      <c r="E102" s="88" t="s">
        <v>22</v>
      </c>
      <c r="F102" s="89">
        <v>9</v>
      </c>
      <c r="G102" s="90"/>
      <c r="H102" s="89"/>
      <c r="I102" s="91"/>
    </row>
    <row r="103" spans="1:9" ht="13.2">
      <c r="A103" s="85">
        <v>94</v>
      </c>
      <c r="B103" s="86">
        <v>215714020110118</v>
      </c>
      <c r="C103" s="87" t="s">
        <v>36</v>
      </c>
      <c r="D103" s="88" t="s">
        <v>125</v>
      </c>
      <c r="E103" s="88" t="s">
        <v>22</v>
      </c>
      <c r="F103" s="89">
        <v>8</v>
      </c>
      <c r="G103" s="90"/>
      <c r="H103" s="89"/>
      <c r="I103" s="91"/>
    </row>
    <row r="104" spans="1:9" ht="13.2">
      <c r="A104" s="85">
        <v>95</v>
      </c>
      <c r="B104" s="86">
        <v>215714020110187</v>
      </c>
      <c r="C104" s="87" t="s">
        <v>127</v>
      </c>
      <c r="D104" s="88" t="s">
        <v>128</v>
      </c>
      <c r="E104" s="88" t="s">
        <v>22</v>
      </c>
      <c r="F104" s="89"/>
      <c r="G104" s="90"/>
      <c r="H104" s="89"/>
      <c r="I104" s="91"/>
    </row>
    <row r="105" spans="1:9" ht="13.2">
      <c r="A105" s="85">
        <v>96</v>
      </c>
      <c r="B105" s="86">
        <v>215714020110090</v>
      </c>
      <c r="C105" s="87" t="s">
        <v>129</v>
      </c>
      <c r="D105" s="88" t="s">
        <v>128</v>
      </c>
      <c r="E105" s="88" t="s">
        <v>15</v>
      </c>
      <c r="F105" s="89">
        <v>9</v>
      </c>
      <c r="G105" s="90"/>
      <c r="H105" s="89"/>
      <c r="I105" s="91"/>
    </row>
    <row r="106" spans="1:9" ht="13.2">
      <c r="A106" s="85">
        <v>97</v>
      </c>
      <c r="B106" s="86">
        <v>215714020110006</v>
      </c>
      <c r="C106" s="87" t="s">
        <v>95</v>
      </c>
      <c r="D106" s="88" t="s">
        <v>128</v>
      </c>
      <c r="E106" s="88" t="s">
        <v>19</v>
      </c>
      <c r="F106" s="89"/>
      <c r="G106" s="90"/>
      <c r="H106" s="89"/>
      <c r="I106" s="91"/>
    </row>
    <row r="107" spans="1:9" ht="13.2">
      <c r="A107" s="85">
        <v>98</v>
      </c>
      <c r="B107" s="86">
        <v>215714020110174</v>
      </c>
      <c r="C107" s="87" t="s">
        <v>84</v>
      </c>
      <c r="D107" s="88" t="s">
        <v>128</v>
      </c>
      <c r="E107" s="88" t="s">
        <v>22</v>
      </c>
      <c r="F107" s="89">
        <v>8</v>
      </c>
      <c r="G107" s="90"/>
      <c r="H107" s="89"/>
      <c r="I107" s="91"/>
    </row>
    <row r="108" spans="1:9" ht="13.2">
      <c r="A108" s="85">
        <v>99</v>
      </c>
      <c r="B108" s="86">
        <v>215714020110103</v>
      </c>
      <c r="C108" s="87" t="s">
        <v>130</v>
      </c>
      <c r="D108" s="88" t="s">
        <v>131</v>
      </c>
      <c r="E108" s="88" t="s">
        <v>26</v>
      </c>
      <c r="F108" s="89">
        <v>8.6999999999999993</v>
      </c>
      <c r="G108" s="90"/>
      <c r="H108" s="89"/>
      <c r="I108" s="91"/>
    </row>
    <row r="109" spans="1:9" ht="13.2">
      <c r="A109" s="85">
        <v>100</v>
      </c>
      <c r="B109" s="86">
        <v>215714020110122</v>
      </c>
      <c r="C109" s="87" t="s">
        <v>71</v>
      </c>
      <c r="D109" s="88" t="s">
        <v>131</v>
      </c>
      <c r="E109" s="88" t="s">
        <v>15</v>
      </c>
      <c r="F109" s="89">
        <v>9</v>
      </c>
      <c r="G109" s="90"/>
      <c r="H109" s="89"/>
      <c r="I109" s="91"/>
    </row>
    <row r="110" spans="1:9" ht="13.2">
      <c r="A110" s="85">
        <v>101</v>
      </c>
      <c r="B110" s="86">
        <v>215714020110110</v>
      </c>
      <c r="C110" s="87" t="s">
        <v>132</v>
      </c>
      <c r="D110" s="88" t="s">
        <v>133</v>
      </c>
      <c r="E110" s="88" t="s">
        <v>22</v>
      </c>
      <c r="F110" s="89">
        <v>8</v>
      </c>
      <c r="G110" s="90"/>
      <c r="H110" s="89"/>
      <c r="I110" s="91"/>
    </row>
    <row r="111" spans="1:9" ht="13.2">
      <c r="A111" s="85">
        <v>102</v>
      </c>
      <c r="B111" s="86">
        <v>215714020110019</v>
      </c>
      <c r="C111" s="87" t="s">
        <v>78</v>
      </c>
      <c r="D111" s="88" t="s">
        <v>133</v>
      </c>
      <c r="E111" s="88" t="s">
        <v>19</v>
      </c>
      <c r="F111" s="89">
        <v>8.8000000000000007</v>
      </c>
      <c r="G111" s="90"/>
      <c r="H111" s="89"/>
      <c r="I111" s="91"/>
    </row>
    <row r="112" spans="1:9" ht="13.2">
      <c r="A112" s="85">
        <v>103</v>
      </c>
      <c r="B112" s="86">
        <v>215714020110041</v>
      </c>
      <c r="C112" s="87" t="s">
        <v>66</v>
      </c>
      <c r="D112" s="88" t="s">
        <v>134</v>
      </c>
      <c r="E112" s="88" t="s">
        <v>15</v>
      </c>
      <c r="F112" s="89"/>
      <c r="G112" s="90"/>
      <c r="H112" s="89"/>
      <c r="I112" s="91"/>
    </row>
    <row r="113" spans="1:9" ht="13.2">
      <c r="A113" s="85">
        <v>104</v>
      </c>
      <c r="B113" s="86">
        <v>215714020110222</v>
      </c>
      <c r="C113" s="87" t="s">
        <v>71</v>
      </c>
      <c r="D113" s="88" t="s">
        <v>135</v>
      </c>
      <c r="E113" s="88" t="s">
        <v>15</v>
      </c>
      <c r="F113" s="89"/>
      <c r="G113" s="90"/>
      <c r="H113" s="89"/>
      <c r="I113" s="91"/>
    </row>
    <row r="114" spans="1:9" ht="13.2">
      <c r="A114" s="85">
        <v>105</v>
      </c>
      <c r="B114" s="86">
        <v>215714020110004</v>
      </c>
      <c r="C114" s="87" t="s">
        <v>136</v>
      </c>
      <c r="D114" s="88" t="s">
        <v>137</v>
      </c>
      <c r="E114" s="88" t="s">
        <v>26</v>
      </c>
      <c r="F114" s="89">
        <v>8</v>
      </c>
      <c r="G114" s="90"/>
      <c r="H114" s="89"/>
      <c r="I114" s="91"/>
    </row>
    <row r="115" spans="1:9" ht="13.2">
      <c r="A115" s="85">
        <v>106</v>
      </c>
      <c r="B115" s="86">
        <v>215714020110012</v>
      </c>
      <c r="C115" s="87" t="s">
        <v>138</v>
      </c>
      <c r="D115" s="88" t="s">
        <v>137</v>
      </c>
      <c r="E115" s="88" t="s">
        <v>15</v>
      </c>
      <c r="F115" s="89"/>
      <c r="G115" s="90"/>
      <c r="H115" s="89"/>
      <c r="I115" s="91"/>
    </row>
    <row r="116" spans="1:9" ht="13.2">
      <c r="A116" s="85">
        <v>107</v>
      </c>
      <c r="B116" s="86">
        <v>215714020110143</v>
      </c>
      <c r="C116" s="87" t="s">
        <v>139</v>
      </c>
      <c r="D116" s="88" t="s">
        <v>137</v>
      </c>
      <c r="E116" s="88" t="s">
        <v>15</v>
      </c>
      <c r="F116" s="89">
        <v>8.6999999999999993</v>
      </c>
      <c r="G116" s="90"/>
      <c r="H116" s="89"/>
      <c r="I116" s="91"/>
    </row>
    <row r="117" spans="1:9" ht="13.2">
      <c r="A117" s="85">
        <v>108</v>
      </c>
      <c r="B117" s="86">
        <v>215714020110084</v>
      </c>
      <c r="C117" s="87" t="s">
        <v>140</v>
      </c>
      <c r="D117" s="88" t="s">
        <v>137</v>
      </c>
      <c r="E117" s="88" t="s">
        <v>19</v>
      </c>
      <c r="F117" s="89">
        <v>8.5</v>
      </c>
      <c r="G117" s="90"/>
      <c r="H117" s="89"/>
      <c r="I117" s="91"/>
    </row>
    <row r="118" spans="1:9" ht="13.2">
      <c r="A118" s="85">
        <v>109</v>
      </c>
      <c r="B118" s="86">
        <v>215714020110011</v>
      </c>
      <c r="C118" s="87" t="s">
        <v>141</v>
      </c>
      <c r="D118" s="88" t="s">
        <v>137</v>
      </c>
      <c r="E118" s="88" t="s">
        <v>19</v>
      </c>
      <c r="F118" s="89">
        <v>8</v>
      </c>
      <c r="G118" s="90"/>
      <c r="H118" s="89"/>
      <c r="I118" s="91"/>
    </row>
    <row r="119" spans="1:9" ht="13.2">
      <c r="A119" s="85">
        <v>110</v>
      </c>
      <c r="B119" s="86">
        <v>215714020110175</v>
      </c>
      <c r="C119" s="87" t="s">
        <v>141</v>
      </c>
      <c r="D119" s="88" t="s">
        <v>137</v>
      </c>
      <c r="E119" s="88" t="s">
        <v>15</v>
      </c>
      <c r="F119" s="89">
        <v>8.6999999999999993</v>
      </c>
      <c r="G119" s="90"/>
      <c r="H119" s="89"/>
      <c r="I119" s="91"/>
    </row>
    <row r="120" spans="1:9" ht="13.2">
      <c r="A120" s="85">
        <v>111</v>
      </c>
      <c r="B120" s="86">
        <v>215714020110105</v>
      </c>
      <c r="C120" s="87" t="s">
        <v>142</v>
      </c>
      <c r="D120" s="88" t="s">
        <v>137</v>
      </c>
      <c r="E120" s="88" t="s">
        <v>22</v>
      </c>
      <c r="F120" s="89" t="s">
        <v>768</v>
      </c>
      <c r="G120" s="90"/>
      <c r="H120" s="89"/>
      <c r="I120" s="91"/>
    </row>
    <row r="121" spans="1:9" ht="13.2">
      <c r="A121" s="85">
        <v>112</v>
      </c>
      <c r="B121" s="86">
        <v>215714020110035</v>
      </c>
      <c r="C121" s="87" t="s">
        <v>143</v>
      </c>
      <c r="D121" s="88" t="s">
        <v>137</v>
      </c>
      <c r="E121" s="88" t="s">
        <v>15</v>
      </c>
      <c r="F121" s="89">
        <v>8</v>
      </c>
      <c r="G121" s="90"/>
      <c r="H121" s="89"/>
      <c r="I121" s="91"/>
    </row>
    <row r="122" spans="1:9" ht="13.2">
      <c r="A122" s="85">
        <v>113</v>
      </c>
      <c r="B122" s="86">
        <v>215714020110056</v>
      </c>
      <c r="C122" s="87" t="s">
        <v>27</v>
      </c>
      <c r="D122" s="88" t="s">
        <v>144</v>
      </c>
      <c r="E122" s="88" t="s">
        <v>19</v>
      </c>
      <c r="F122" s="89">
        <v>8.5</v>
      </c>
      <c r="G122" s="90"/>
      <c r="H122" s="89"/>
      <c r="I122" s="91"/>
    </row>
    <row r="123" spans="1:9" ht="13.2">
      <c r="A123" s="85">
        <v>114</v>
      </c>
      <c r="B123" s="86">
        <v>215714020110151</v>
      </c>
      <c r="C123" s="87" t="s">
        <v>145</v>
      </c>
      <c r="D123" s="88" t="s">
        <v>144</v>
      </c>
      <c r="E123" s="88" t="s">
        <v>15</v>
      </c>
      <c r="F123" s="89">
        <v>8.4</v>
      </c>
      <c r="G123" s="90"/>
      <c r="H123" s="89"/>
      <c r="I123" s="91"/>
    </row>
    <row r="124" spans="1:9" ht="13.2">
      <c r="A124" s="85">
        <v>115</v>
      </c>
      <c r="B124" s="86">
        <v>215714020110072</v>
      </c>
      <c r="C124" s="87" t="s">
        <v>71</v>
      </c>
      <c r="D124" s="88" t="s">
        <v>144</v>
      </c>
      <c r="E124" s="88" t="s">
        <v>15</v>
      </c>
      <c r="F124" s="89"/>
      <c r="G124" s="90"/>
      <c r="H124" s="89"/>
      <c r="I124" s="91"/>
    </row>
    <row r="125" spans="1:9" ht="13.2">
      <c r="A125" s="85">
        <v>116</v>
      </c>
      <c r="B125" s="86">
        <v>215714020110207</v>
      </c>
      <c r="C125" s="87" t="s">
        <v>146</v>
      </c>
      <c r="D125" s="88" t="s">
        <v>144</v>
      </c>
      <c r="E125" s="88" t="s">
        <v>19</v>
      </c>
      <c r="F125" s="89">
        <v>9.5</v>
      </c>
      <c r="G125" s="90"/>
      <c r="H125" s="89"/>
      <c r="I125" s="91"/>
    </row>
    <row r="126" spans="1:9" ht="13.2">
      <c r="A126" s="85">
        <v>117</v>
      </c>
      <c r="B126" s="86">
        <v>215714020110231</v>
      </c>
      <c r="C126" s="87" t="s">
        <v>65</v>
      </c>
      <c r="D126" s="88" t="s">
        <v>144</v>
      </c>
      <c r="E126" s="88" t="s">
        <v>22</v>
      </c>
      <c r="F126" s="89">
        <v>8</v>
      </c>
      <c r="G126" s="90"/>
      <c r="H126" s="89"/>
      <c r="I126" s="91"/>
    </row>
    <row r="127" spans="1:9" ht="13.2">
      <c r="A127" s="85">
        <v>118</v>
      </c>
      <c r="B127" s="86">
        <v>215714020110215</v>
      </c>
      <c r="C127" s="87" t="s">
        <v>27</v>
      </c>
      <c r="D127" s="88" t="s">
        <v>144</v>
      </c>
      <c r="E127" s="88" t="s">
        <v>15</v>
      </c>
      <c r="F127" s="89">
        <v>8</v>
      </c>
      <c r="G127" s="90"/>
      <c r="H127" s="89"/>
      <c r="I127" s="91"/>
    </row>
    <row r="128" spans="1:9" ht="13.2">
      <c r="A128" s="85">
        <v>119</v>
      </c>
      <c r="B128" s="86">
        <v>215714020110023</v>
      </c>
      <c r="C128" s="87" t="s">
        <v>145</v>
      </c>
      <c r="D128" s="88" t="s">
        <v>144</v>
      </c>
      <c r="E128" s="88" t="s">
        <v>22</v>
      </c>
      <c r="F128" s="89">
        <v>8.5</v>
      </c>
      <c r="G128" s="90"/>
      <c r="H128" s="89"/>
      <c r="I128" s="91"/>
    </row>
    <row r="129" spans="1:9" ht="13.2">
      <c r="A129" s="85">
        <v>120</v>
      </c>
      <c r="B129" s="86">
        <v>215714020110165</v>
      </c>
      <c r="C129" s="87" t="s">
        <v>27</v>
      </c>
      <c r="D129" s="88" t="s">
        <v>144</v>
      </c>
      <c r="E129" s="88" t="s">
        <v>26</v>
      </c>
      <c r="F129" s="89">
        <v>8.5</v>
      </c>
      <c r="G129" s="90"/>
      <c r="H129" s="89"/>
      <c r="I129" s="91"/>
    </row>
    <row r="130" spans="1:9" ht="13.2">
      <c r="A130" s="85">
        <v>121</v>
      </c>
      <c r="B130" s="86">
        <v>215714020110180</v>
      </c>
      <c r="C130" s="87" t="s">
        <v>147</v>
      </c>
      <c r="D130" s="88" t="s">
        <v>148</v>
      </c>
      <c r="E130" s="88" t="s">
        <v>26</v>
      </c>
      <c r="F130" s="89">
        <v>8.6999999999999993</v>
      </c>
      <c r="G130" s="90"/>
      <c r="H130" s="89"/>
      <c r="I130" s="91"/>
    </row>
    <row r="131" spans="1:9" ht="13.2">
      <c r="A131" s="85">
        <v>122</v>
      </c>
      <c r="B131" s="86">
        <v>215714020110098</v>
      </c>
      <c r="C131" s="87" t="s">
        <v>149</v>
      </c>
      <c r="D131" s="88" t="s">
        <v>148</v>
      </c>
      <c r="E131" s="88" t="s">
        <v>15</v>
      </c>
      <c r="F131" s="89">
        <v>8</v>
      </c>
      <c r="G131" s="90"/>
      <c r="H131" s="89"/>
      <c r="I131" s="91"/>
    </row>
    <row r="132" spans="1:9" ht="13.2">
      <c r="A132" s="85">
        <v>123</v>
      </c>
      <c r="B132" s="86">
        <v>215714020110003</v>
      </c>
      <c r="C132" s="87" t="s">
        <v>65</v>
      </c>
      <c r="D132" s="88" t="s">
        <v>148</v>
      </c>
      <c r="E132" s="88" t="s">
        <v>26</v>
      </c>
      <c r="F132" s="89"/>
      <c r="G132" s="90"/>
      <c r="H132" s="89"/>
      <c r="I132" s="91"/>
    </row>
    <row r="133" spans="1:9" ht="13.2">
      <c r="A133" s="85">
        <v>124</v>
      </c>
      <c r="B133" s="86">
        <v>215714020110170</v>
      </c>
      <c r="C133" s="87" t="s">
        <v>150</v>
      </c>
      <c r="D133" s="88" t="s">
        <v>148</v>
      </c>
      <c r="E133" s="88" t="s">
        <v>19</v>
      </c>
      <c r="F133" s="89"/>
      <c r="G133" s="90"/>
      <c r="H133" s="89"/>
      <c r="I133" s="91"/>
    </row>
    <row r="134" spans="1:9" ht="13.2">
      <c r="A134" s="85">
        <v>125</v>
      </c>
      <c r="B134" s="86">
        <v>215714020110100</v>
      </c>
      <c r="C134" s="87" t="s">
        <v>35</v>
      </c>
      <c r="D134" s="88" t="s">
        <v>148</v>
      </c>
      <c r="E134" s="88" t="s">
        <v>22</v>
      </c>
      <c r="F134" s="89">
        <v>8.6999999999999993</v>
      </c>
      <c r="G134" s="90"/>
      <c r="H134" s="89"/>
      <c r="I134" s="91"/>
    </row>
    <row r="135" spans="1:9" ht="13.2">
      <c r="A135" s="85">
        <v>126</v>
      </c>
      <c r="B135" s="86">
        <v>215714020110188</v>
      </c>
      <c r="C135" s="87" t="s">
        <v>151</v>
      </c>
      <c r="D135" s="88" t="s">
        <v>152</v>
      </c>
      <c r="E135" s="88" t="s">
        <v>26</v>
      </c>
      <c r="F135" s="89">
        <v>8.5</v>
      </c>
      <c r="G135" s="90"/>
      <c r="H135" s="89"/>
      <c r="I135" s="91"/>
    </row>
    <row r="136" spans="1:9" ht="13.2">
      <c r="A136" s="85">
        <v>127</v>
      </c>
      <c r="B136" s="86">
        <v>215714020110043</v>
      </c>
      <c r="C136" s="87" t="s">
        <v>46</v>
      </c>
      <c r="D136" s="88" t="s">
        <v>152</v>
      </c>
      <c r="E136" s="88" t="s">
        <v>19</v>
      </c>
      <c r="F136" s="89">
        <v>8</v>
      </c>
      <c r="G136" s="90"/>
      <c r="H136" s="89"/>
      <c r="I136" s="91"/>
    </row>
    <row r="137" spans="1:9" ht="13.2">
      <c r="A137" s="85">
        <v>128</v>
      </c>
      <c r="B137" s="86">
        <v>215714020110150</v>
      </c>
      <c r="C137" s="87" t="s">
        <v>153</v>
      </c>
      <c r="D137" s="88" t="s">
        <v>154</v>
      </c>
      <c r="E137" s="88" t="s">
        <v>26</v>
      </c>
      <c r="F137" s="89"/>
      <c r="G137" s="90"/>
      <c r="H137" s="89"/>
      <c r="I137" s="91"/>
    </row>
    <row r="138" spans="1:9" ht="13.2">
      <c r="A138" s="85">
        <v>129</v>
      </c>
      <c r="B138" s="86">
        <v>215714020110024</v>
      </c>
      <c r="C138" s="87" t="s">
        <v>155</v>
      </c>
      <c r="D138" s="88" t="s">
        <v>154</v>
      </c>
      <c r="E138" s="88" t="s">
        <v>19</v>
      </c>
      <c r="F138" s="89">
        <v>8</v>
      </c>
      <c r="G138" s="90"/>
      <c r="H138" s="89"/>
      <c r="I138" s="91"/>
    </row>
    <row r="139" spans="1:9" ht="13.2">
      <c r="A139" s="85">
        <v>130</v>
      </c>
      <c r="B139" s="86">
        <v>215714020110060</v>
      </c>
      <c r="C139" s="87" t="s">
        <v>156</v>
      </c>
      <c r="D139" s="88" t="s">
        <v>154</v>
      </c>
      <c r="E139" s="88" t="s">
        <v>26</v>
      </c>
      <c r="F139" s="89">
        <v>9</v>
      </c>
      <c r="G139" s="90"/>
      <c r="H139" s="89"/>
      <c r="I139" s="91"/>
    </row>
    <row r="140" spans="1:9" ht="13.2">
      <c r="A140" s="85">
        <v>131</v>
      </c>
      <c r="B140" s="86">
        <v>215714020110213</v>
      </c>
      <c r="C140" s="87" t="s">
        <v>157</v>
      </c>
      <c r="D140" s="88" t="s">
        <v>158</v>
      </c>
      <c r="E140" s="88" t="s">
        <v>19</v>
      </c>
      <c r="F140" s="89">
        <v>9</v>
      </c>
      <c r="G140" s="90"/>
      <c r="H140" s="89"/>
      <c r="I140" s="91"/>
    </row>
    <row r="141" spans="1:9" ht="13.2">
      <c r="A141" s="85">
        <v>132</v>
      </c>
      <c r="B141" s="86">
        <v>215714020110109</v>
      </c>
      <c r="C141" s="87" t="s">
        <v>159</v>
      </c>
      <c r="D141" s="88" t="s">
        <v>160</v>
      </c>
      <c r="E141" s="88" t="s">
        <v>26</v>
      </c>
      <c r="F141" s="89"/>
      <c r="G141" s="90"/>
      <c r="H141" s="89"/>
      <c r="I141" s="91"/>
    </row>
    <row r="142" spans="1:9" ht="13.2">
      <c r="A142" s="85">
        <v>133</v>
      </c>
      <c r="B142" s="86">
        <v>215714020110112</v>
      </c>
      <c r="C142" s="87" t="s">
        <v>161</v>
      </c>
      <c r="D142" s="88" t="s">
        <v>162</v>
      </c>
      <c r="E142" s="88" t="s">
        <v>19</v>
      </c>
      <c r="F142" s="89">
        <v>8</v>
      </c>
      <c r="G142" s="90"/>
      <c r="H142" s="89"/>
      <c r="I142" s="91"/>
    </row>
    <row r="143" spans="1:9" ht="13.2">
      <c r="A143" s="85">
        <v>134</v>
      </c>
      <c r="B143" s="86">
        <v>215714020110189</v>
      </c>
      <c r="C143" s="87" t="s">
        <v>163</v>
      </c>
      <c r="D143" s="88" t="s">
        <v>164</v>
      </c>
      <c r="E143" s="88" t="s">
        <v>26</v>
      </c>
      <c r="F143" s="89">
        <v>8</v>
      </c>
      <c r="G143" s="90"/>
      <c r="H143" s="89"/>
      <c r="I143" s="91"/>
    </row>
    <row r="144" spans="1:9" ht="13.2">
      <c r="A144" s="85">
        <v>135</v>
      </c>
      <c r="B144" s="86">
        <v>215714020110221</v>
      </c>
      <c r="C144" s="87" t="s">
        <v>165</v>
      </c>
      <c r="D144" s="88" t="s">
        <v>164</v>
      </c>
      <c r="E144" s="88" t="s">
        <v>19</v>
      </c>
      <c r="F144" s="89">
        <v>8.6999999999999993</v>
      </c>
      <c r="G144" s="90"/>
      <c r="H144" s="89"/>
      <c r="I144" s="91"/>
    </row>
    <row r="145" spans="1:9" ht="13.2">
      <c r="A145" s="85">
        <v>136</v>
      </c>
      <c r="B145" s="86">
        <v>215714020110093</v>
      </c>
      <c r="C145" s="87" t="s">
        <v>84</v>
      </c>
      <c r="D145" s="88" t="s">
        <v>166</v>
      </c>
      <c r="E145" s="88" t="s">
        <v>22</v>
      </c>
      <c r="F145" s="89">
        <v>8</v>
      </c>
      <c r="G145" s="90"/>
      <c r="H145" s="89"/>
      <c r="I145" s="91"/>
    </row>
    <row r="146" spans="1:9" ht="13.2">
      <c r="A146" s="85">
        <v>137</v>
      </c>
      <c r="B146" s="86">
        <v>215714020110191</v>
      </c>
      <c r="C146" s="87" t="s">
        <v>36</v>
      </c>
      <c r="D146" s="88" t="s">
        <v>167</v>
      </c>
      <c r="E146" s="88" t="s">
        <v>26</v>
      </c>
      <c r="F146" s="89"/>
      <c r="G146" s="90"/>
      <c r="H146" s="89"/>
      <c r="I146" s="91"/>
    </row>
    <row r="147" spans="1:9" ht="13.2">
      <c r="A147" s="85">
        <v>138</v>
      </c>
      <c r="B147" s="86">
        <v>215714020110051</v>
      </c>
      <c r="C147" s="87" t="s">
        <v>168</v>
      </c>
      <c r="D147" s="88" t="s">
        <v>169</v>
      </c>
      <c r="E147" s="88" t="s">
        <v>15</v>
      </c>
      <c r="F147" s="89">
        <v>8</v>
      </c>
      <c r="G147" s="90"/>
      <c r="H147" s="89"/>
      <c r="I147" s="91"/>
    </row>
    <row r="148" spans="1:9" ht="13.2">
      <c r="A148" s="85">
        <v>139</v>
      </c>
      <c r="B148" s="86">
        <v>215714020110046</v>
      </c>
      <c r="C148" s="87" t="s">
        <v>36</v>
      </c>
      <c r="D148" s="88" t="s">
        <v>170</v>
      </c>
      <c r="E148" s="88" t="s">
        <v>22</v>
      </c>
      <c r="F148" s="89">
        <v>9</v>
      </c>
      <c r="G148" s="90"/>
      <c r="H148" s="89"/>
      <c r="I148" s="91"/>
    </row>
    <row r="149" spans="1:9" ht="13.2">
      <c r="A149" s="85">
        <v>140</v>
      </c>
      <c r="B149" s="86">
        <v>215714020110033</v>
      </c>
      <c r="C149" s="87" t="s">
        <v>171</v>
      </c>
      <c r="D149" s="88" t="s">
        <v>172</v>
      </c>
      <c r="E149" s="88" t="s">
        <v>19</v>
      </c>
      <c r="F149" s="89">
        <v>8</v>
      </c>
      <c r="G149" s="90"/>
      <c r="H149" s="89"/>
      <c r="I149" s="91"/>
    </row>
    <row r="150" spans="1:9" ht="13.2">
      <c r="A150" s="85">
        <v>141</v>
      </c>
      <c r="B150" s="86">
        <v>215714020110079</v>
      </c>
      <c r="C150" s="87" t="s">
        <v>173</v>
      </c>
      <c r="D150" s="88" t="s">
        <v>172</v>
      </c>
      <c r="E150" s="88" t="s">
        <v>26</v>
      </c>
      <c r="F150" s="89"/>
      <c r="G150" s="90"/>
      <c r="H150" s="89"/>
      <c r="I150" s="91"/>
    </row>
    <row r="151" spans="1:9" ht="13.2">
      <c r="A151" s="85">
        <v>142</v>
      </c>
      <c r="B151" s="86">
        <v>215714020110158</v>
      </c>
      <c r="C151" s="87" t="s">
        <v>174</v>
      </c>
      <c r="D151" s="88" t="s">
        <v>172</v>
      </c>
      <c r="E151" s="88" t="s">
        <v>15</v>
      </c>
      <c r="F151" s="89"/>
      <c r="G151" s="90"/>
      <c r="H151" s="89"/>
      <c r="I151" s="91"/>
    </row>
    <row r="152" spans="1:9" ht="13.2">
      <c r="A152" s="85">
        <v>143</v>
      </c>
      <c r="B152" s="86">
        <v>215714020110074</v>
      </c>
      <c r="C152" s="87" t="s">
        <v>71</v>
      </c>
      <c r="D152" s="88" t="s">
        <v>175</v>
      </c>
      <c r="E152" s="88" t="s">
        <v>15</v>
      </c>
      <c r="F152" s="89">
        <v>9</v>
      </c>
      <c r="G152" s="90"/>
      <c r="H152" s="89"/>
      <c r="I152" s="91"/>
    </row>
    <row r="153" spans="1:9" ht="13.2">
      <c r="A153" s="85">
        <v>144</v>
      </c>
      <c r="B153" s="86">
        <v>215714020110177</v>
      </c>
      <c r="C153" s="87" t="s">
        <v>150</v>
      </c>
      <c r="D153" s="88" t="s">
        <v>176</v>
      </c>
      <c r="E153" s="88" t="s">
        <v>19</v>
      </c>
      <c r="F153" s="89">
        <v>8</v>
      </c>
      <c r="G153" s="90"/>
      <c r="H153" s="89"/>
      <c r="I153" s="91"/>
    </row>
    <row r="154" spans="1:9" ht="13.2">
      <c r="A154" s="85">
        <v>145</v>
      </c>
      <c r="B154" s="86">
        <v>215714020110148</v>
      </c>
      <c r="C154" s="87" t="s">
        <v>177</v>
      </c>
      <c r="D154" s="88" t="s">
        <v>176</v>
      </c>
      <c r="E154" s="88" t="s">
        <v>22</v>
      </c>
      <c r="F154" s="89">
        <v>8.5</v>
      </c>
      <c r="G154" s="90"/>
      <c r="H154" s="89"/>
      <c r="I154" s="91"/>
    </row>
    <row r="155" spans="1:9" ht="13.2">
      <c r="A155" s="85">
        <v>146</v>
      </c>
      <c r="B155" s="86">
        <v>215714020110025</v>
      </c>
      <c r="C155" s="87" t="s">
        <v>27</v>
      </c>
      <c r="D155" s="88" t="s">
        <v>178</v>
      </c>
      <c r="E155" s="88" t="s">
        <v>19</v>
      </c>
      <c r="F155" s="89">
        <v>8</v>
      </c>
      <c r="G155" s="90"/>
      <c r="H155" s="89"/>
      <c r="I155" s="91"/>
    </row>
    <row r="156" spans="1:9" ht="13.2">
      <c r="A156" s="85">
        <v>147</v>
      </c>
      <c r="B156" s="86">
        <v>215714020110163</v>
      </c>
      <c r="C156" s="87" t="s">
        <v>27</v>
      </c>
      <c r="D156" s="88" t="s">
        <v>178</v>
      </c>
      <c r="E156" s="88" t="s">
        <v>19</v>
      </c>
      <c r="F156" s="89">
        <v>8.1</v>
      </c>
      <c r="G156" s="90"/>
      <c r="H156" s="89"/>
      <c r="I156" s="91"/>
    </row>
    <row r="157" spans="1:9" ht="13.2">
      <c r="A157" s="85">
        <v>148</v>
      </c>
      <c r="B157" s="86">
        <v>215714020110116</v>
      </c>
      <c r="C157" s="87" t="s">
        <v>27</v>
      </c>
      <c r="D157" s="88" t="s">
        <v>178</v>
      </c>
      <c r="E157" s="88" t="s">
        <v>26</v>
      </c>
      <c r="F157" s="89">
        <v>8</v>
      </c>
      <c r="G157" s="90"/>
      <c r="H157" s="89"/>
      <c r="I157" s="91"/>
    </row>
    <row r="158" spans="1:9" ht="13.2">
      <c r="A158" s="85">
        <v>149</v>
      </c>
      <c r="B158" s="86">
        <v>215714020110050</v>
      </c>
      <c r="C158" s="87" t="s">
        <v>179</v>
      </c>
      <c r="D158" s="88" t="s">
        <v>178</v>
      </c>
      <c r="E158" s="88" t="s">
        <v>19</v>
      </c>
      <c r="F158" s="89">
        <v>9</v>
      </c>
      <c r="G158" s="90"/>
      <c r="H158" s="89"/>
      <c r="I158" s="91"/>
    </row>
    <row r="159" spans="1:9" ht="13.2">
      <c r="A159" s="85">
        <v>150</v>
      </c>
      <c r="B159" s="86">
        <v>215714020110147</v>
      </c>
      <c r="C159" s="87" t="s">
        <v>27</v>
      </c>
      <c r="D159" s="88" t="s">
        <v>178</v>
      </c>
      <c r="E159" s="88" t="s">
        <v>22</v>
      </c>
      <c r="F159" s="89">
        <v>8.6999999999999993</v>
      </c>
      <c r="G159" s="90"/>
      <c r="H159" s="89"/>
      <c r="I159" s="91"/>
    </row>
    <row r="160" spans="1:9" ht="13.2">
      <c r="A160" s="85">
        <v>151</v>
      </c>
      <c r="B160" s="86">
        <v>215714020110172</v>
      </c>
      <c r="C160" s="87" t="s">
        <v>180</v>
      </c>
      <c r="D160" s="88" t="s">
        <v>178</v>
      </c>
      <c r="E160" s="88" t="s">
        <v>22</v>
      </c>
      <c r="F160" s="89">
        <v>9</v>
      </c>
      <c r="G160" s="90"/>
      <c r="H160" s="89"/>
      <c r="I160" s="91"/>
    </row>
    <row r="161" spans="1:9" ht="13.2">
      <c r="A161" s="85">
        <v>152</v>
      </c>
      <c r="B161" s="86">
        <v>215714020110121</v>
      </c>
      <c r="C161" s="87" t="s">
        <v>27</v>
      </c>
      <c r="D161" s="88" t="s">
        <v>178</v>
      </c>
      <c r="E161" s="88" t="s">
        <v>19</v>
      </c>
      <c r="F161" s="89">
        <v>8.5</v>
      </c>
      <c r="G161" s="90"/>
      <c r="H161" s="89"/>
      <c r="I161" s="91"/>
    </row>
    <row r="162" spans="1:9" ht="13.2">
      <c r="A162" s="85">
        <v>153</v>
      </c>
      <c r="B162" s="86">
        <v>215714020110183</v>
      </c>
      <c r="C162" s="87" t="s">
        <v>181</v>
      </c>
      <c r="D162" s="88" t="s">
        <v>178</v>
      </c>
      <c r="E162" s="88" t="s">
        <v>22</v>
      </c>
      <c r="F162" s="89">
        <v>9</v>
      </c>
      <c r="G162" s="90"/>
      <c r="H162" s="89"/>
      <c r="I162" s="91"/>
    </row>
    <row r="163" spans="1:9" ht="13.2">
      <c r="A163" s="85">
        <v>154</v>
      </c>
      <c r="B163" s="86">
        <v>215714020110179</v>
      </c>
      <c r="C163" s="87" t="s">
        <v>182</v>
      </c>
      <c r="D163" s="88" t="s">
        <v>183</v>
      </c>
      <c r="E163" s="88" t="s">
        <v>19</v>
      </c>
      <c r="F163" s="89">
        <v>8.8000000000000007</v>
      </c>
      <c r="G163" s="90"/>
      <c r="H163" s="89"/>
      <c r="I163" s="91"/>
    </row>
    <row r="164" spans="1:9" ht="13.2">
      <c r="A164" s="85">
        <v>155</v>
      </c>
      <c r="B164" s="86">
        <v>215714020110129</v>
      </c>
      <c r="C164" s="87" t="s">
        <v>36</v>
      </c>
      <c r="D164" s="88" t="s">
        <v>184</v>
      </c>
      <c r="E164" s="88" t="s">
        <v>22</v>
      </c>
      <c r="F164" s="89">
        <v>9</v>
      </c>
      <c r="G164" s="90"/>
      <c r="H164" s="89"/>
      <c r="I164" s="91"/>
    </row>
    <row r="165" spans="1:9" ht="13.2">
      <c r="A165" s="85">
        <v>156</v>
      </c>
      <c r="B165" s="86">
        <v>215714020110094</v>
      </c>
      <c r="C165" s="87" t="s">
        <v>185</v>
      </c>
      <c r="D165" s="88" t="s">
        <v>186</v>
      </c>
      <c r="E165" s="88" t="s">
        <v>19</v>
      </c>
      <c r="F165" s="89">
        <v>8</v>
      </c>
      <c r="G165" s="90"/>
      <c r="H165" s="89"/>
      <c r="I165" s="91"/>
    </row>
    <row r="166" spans="1:9" ht="13.2">
      <c r="A166" s="85">
        <v>157</v>
      </c>
      <c r="B166" s="86">
        <v>215714020110052</v>
      </c>
      <c r="C166" s="87" t="s">
        <v>81</v>
      </c>
      <c r="D166" s="88" t="s">
        <v>186</v>
      </c>
      <c r="E166" s="88" t="s">
        <v>26</v>
      </c>
      <c r="F166" s="89">
        <v>9.5</v>
      </c>
      <c r="G166" s="90"/>
      <c r="H166" s="89"/>
      <c r="I166" s="91"/>
    </row>
    <row r="167" spans="1:9" ht="13.2">
      <c r="A167" s="85">
        <v>158</v>
      </c>
      <c r="B167" s="86">
        <v>215714020110104</v>
      </c>
      <c r="C167" s="87" t="s">
        <v>187</v>
      </c>
      <c r="D167" s="88" t="s">
        <v>188</v>
      </c>
      <c r="E167" s="88" t="s">
        <v>19</v>
      </c>
      <c r="F167" s="89">
        <v>8.8000000000000007</v>
      </c>
      <c r="G167" s="90"/>
      <c r="H167" s="89"/>
      <c r="I167" s="91"/>
    </row>
    <row r="168" spans="1:9" ht="13.2">
      <c r="A168" s="85">
        <v>159</v>
      </c>
      <c r="B168" s="86">
        <v>215714020110013</v>
      </c>
      <c r="C168" s="87" t="s">
        <v>189</v>
      </c>
      <c r="D168" s="88" t="s">
        <v>190</v>
      </c>
      <c r="E168" s="88" t="s">
        <v>19</v>
      </c>
      <c r="F168" s="89">
        <v>8.8000000000000007</v>
      </c>
      <c r="G168" s="90"/>
      <c r="H168" s="89"/>
      <c r="I168" s="91"/>
    </row>
    <row r="169" spans="1:9" ht="13.2">
      <c r="A169" s="85">
        <v>160</v>
      </c>
      <c r="B169" s="86">
        <v>215714020110117</v>
      </c>
      <c r="C169" s="87" t="s">
        <v>191</v>
      </c>
      <c r="D169" s="88" t="s">
        <v>190</v>
      </c>
      <c r="E169" s="88" t="s">
        <v>15</v>
      </c>
      <c r="F169" s="89">
        <v>10</v>
      </c>
      <c r="G169" s="90"/>
      <c r="H169" s="89"/>
      <c r="I169" s="91"/>
    </row>
    <row r="170" spans="1:9" ht="13.2">
      <c r="A170" s="85">
        <v>161</v>
      </c>
      <c r="B170" s="86">
        <v>215714020110134</v>
      </c>
      <c r="C170" s="87" t="s">
        <v>192</v>
      </c>
      <c r="D170" s="88" t="s">
        <v>190</v>
      </c>
      <c r="E170" s="88" t="s">
        <v>19</v>
      </c>
      <c r="F170" s="89">
        <v>8.5</v>
      </c>
      <c r="G170" s="90"/>
      <c r="H170" s="89"/>
      <c r="I170" s="91"/>
    </row>
    <row r="171" spans="1:9" ht="13.2">
      <c r="A171" s="85">
        <v>162</v>
      </c>
      <c r="B171" s="86">
        <v>215714020110020</v>
      </c>
      <c r="C171" s="87" t="s">
        <v>193</v>
      </c>
      <c r="D171" s="88" t="s">
        <v>190</v>
      </c>
      <c r="E171" s="88" t="s">
        <v>26</v>
      </c>
      <c r="F171" s="89">
        <v>8</v>
      </c>
      <c r="G171" s="90"/>
      <c r="H171" s="89"/>
      <c r="I171" s="91"/>
    </row>
    <row r="172" spans="1:9" ht="13.2">
      <c r="A172" s="85">
        <v>163</v>
      </c>
      <c r="B172" s="86">
        <v>215714020110161</v>
      </c>
      <c r="C172" s="87" t="s">
        <v>84</v>
      </c>
      <c r="D172" s="88" t="s">
        <v>190</v>
      </c>
      <c r="E172" s="88" t="s">
        <v>26</v>
      </c>
      <c r="F172" s="89">
        <v>9</v>
      </c>
      <c r="G172" s="90"/>
      <c r="H172" s="89"/>
      <c r="I172" s="91"/>
    </row>
    <row r="173" spans="1:9" ht="13.2">
      <c r="A173" s="85">
        <v>164</v>
      </c>
      <c r="B173" s="86">
        <v>215714020110138</v>
      </c>
      <c r="C173" s="87" t="s">
        <v>194</v>
      </c>
      <c r="D173" s="88" t="s">
        <v>195</v>
      </c>
      <c r="E173" s="88" t="s">
        <v>15</v>
      </c>
      <c r="F173" s="89">
        <v>8.5</v>
      </c>
      <c r="G173" s="90"/>
      <c r="H173" s="89"/>
      <c r="I173" s="91"/>
    </row>
    <row r="174" spans="1:9" ht="13.2">
      <c r="A174" s="85">
        <v>165</v>
      </c>
      <c r="B174" s="86">
        <v>215714020110232</v>
      </c>
      <c r="C174" s="87" t="s">
        <v>149</v>
      </c>
      <c r="D174" s="88" t="s">
        <v>196</v>
      </c>
      <c r="E174" s="88" t="s">
        <v>19</v>
      </c>
      <c r="F174" s="89">
        <v>9</v>
      </c>
      <c r="G174" s="90"/>
      <c r="H174" s="89"/>
      <c r="I174" s="91"/>
    </row>
    <row r="175" spans="1:9" ht="13.2">
      <c r="A175" s="85">
        <v>166</v>
      </c>
      <c r="B175" s="86">
        <v>215714020110037</v>
      </c>
      <c r="C175" s="87" t="s">
        <v>46</v>
      </c>
      <c r="D175" s="88" t="s">
        <v>196</v>
      </c>
      <c r="E175" s="88" t="s">
        <v>19</v>
      </c>
      <c r="F175" s="89"/>
      <c r="G175" s="90"/>
      <c r="H175" s="89"/>
      <c r="I175" s="91"/>
    </row>
    <row r="176" spans="1:9" ht="13.2">
      <c r="A176" s="85">
        <v>167</v>
      </c>
      <c r="B176" s="86">
        <v>215714020110049</v>
      </c>
      <c r="C176" s="87" t="s">
        <v>197</v>
      </c>
      <c r="D176" s="88" t="s">
        <v>196</v>
      </c>
      <c r="E176" s="88" t="s">
        <v>19</v>
      </c>
      <c r="F176" s="89">
        <v>8.8000000000000007</v>
      </c>
      <c r="G176" s="90"/>
      <c r="H176" s="89"/>
      <c r="I176" s="91"/>
    </row>
    <row r="177" spans="1:9" ht="13.2">
      <c r="A177" s="85">
        <v>168</v>
      </c>
      <c r="B177" s="86">
        <v>215714020110137</v>
      </c>
      <c r="C177" s="87" t="s">
        <v>198</v>
      </c>
      <c r="D177" s="88" t="s">
        <v>196</v>
      </c>
      <c r="E177" s="88" t="s">
        <v>15</v>
      </c>
      <c r="F177" s="89">
        <v>8.5</v>
      </c>
      <c r="G177" s="90"/>
      <c r="H177" s="89"/>
      <c r="I177" s="91"/>
    </row>
    <row r="178" spans="1:9" ht="13.2">
      <c r="A178" s="85">
        <v>169</v>
      </c>
      <c r="B178" s="86">
        <v>215714020110091</v>
      </c>
      <c r="C178" s="87" t="s">
        <v>199</v>
      </c>
      <c r="D178" s="88" t="s">
        <v>196</v>
      </c>
      <c r="E178" s="88" t="s">
        <v>26</v>
      </c>
      <c r="F178" s="89">
        <v>8.8000000000000007</v>
      </c>
      <c r="G178" s="90"/>
      <c r="H178" s="89"/>
      <c r="I178" s="91"/>
    </row>
    <row r="179" spans="1:9" ht="13.2">
      <c r="A179" s="85">
        <v>170</v>
      </c>
      <c r="B179" s="86">
        <v>215714020110099</v>
      </c>
      <c r="C179" s="87" t="s">
        <v>200</v>
      </c>
      <c r="D179" s="88" t="s">
        <v>196</v>
      </c>
      <c r="E179" s="88" t="s">
        <v>22</v>
      </c>
      <c r="F179" s="89">
        <v>8.5</v>
      </c>
      <c r="G179" s="90"/>
      <c r="H179" s="89"/>
      <c r="I179" s="91"/>
    </row>
    <row r="180" spans="1:9" ht="13.2">
      <c r="A180" s="85">
        <v>171</v>
      </c>
      <c r="B180" s="86">
        <v>215714020110185</v>
      </c>
      <c r="C180" s="87" t="s">
        <v>201</v>
      </c>
      <c r="D180" s="88" t="s">
        <v>196</v>
      </c>
      <c r="E180" s="88" t="s">
        <v>26</v>
      </c>
      <c r="F180" s="89">
        <v>8</v>
      </c>
      <c r="G180" s="90"/>
      <c r="H180" s="89"/>
      <c r="I180" s="91"/>
    </row>
    <row r="181" spans="1:9" ht="13.2">
      <c r="A181" s="85">
        <v>172</v>
      </c>
      <c r="B181" s="86">
        <v>215714020110048</v>
      </c>
      <c r="C181" s="87" t="s">
        <v>202</v>
      </c>
      <c r="D181" s="88" t="s">
        <v>196</v>
      </c>
      <c r="E181" s="88" t="s">
        <v>19</v>
      </c>
      <c r="F181" s="89"/>
      <c r="G181" s="90"/>
      <c r="H181" s="89"/>
      <c r="I181" s="91"/>
    </row>
    <row r="182" spans="1:9" ht="13.2">
      <c r="A182" s="85">
        <v>173</v>
      </c>
      <c r="B182" s="86">
        <v>215714020110097</v>
      </c>
      <c r="C182" s="87" t="s">
        <v>203</v>
      </c>
      <c r="D182" s="88" t="s">
        <v>196</v>
      </c>
      <c r="E182" s="88" t="s">
        <v>22</v>
      </c>
      <c r="F182" s="89">
        <v>8.5</v>
      </c>
      <c r="G182" s="90"/>
      <c r="H182" s="89"/>
      <c r="I182" s="91"/>
    </row>
    <row r="183" spans="1:9" ht="13.2">
      <c r="A183" s="85">
        <v>174</v>
      </c>
      <c r="B183" s="86">
        <v>215714020110225</v>
      </c>
      <c r="C183" s="87" t="s">
        <v>204</v>
      </c>
      <c r="D183" s="88" t="s">
        <v>196</v>
      </c>
      <c r="E183" s="88" t="s">
        <v>15</v>
      </c>
      <c r="F183" s="89">
        <v>8</v>
      </c>
      <c r="G183" s="90"/>
      <c r="H183" s="89"/>
      <c r="I183" s="91"/>
    </row>
    <row r="184" spans="1:9" ht="13.2">
      <c r="A184" s="85">
        <v>175</v>
      </c>
      <c r="B184" s="86">
        <v>215714020110144</v>
      </c>
      <c r="C184" s="87" t="s">
        <v>205</v>
      </c>
      <c r="D184" s="88" t="s">
        <v>196</v>
      </c>
      <c r="E184" s="88" t="s">
        <v>22</v>
      </c>
      <c r="F184" s="89"/>
      <c r="G184" s="90"/>
      <c r="H184" s="89"/>
      <c r="I184" s="91"/>
    </row>
    <row r="185" spans="1:9" ht="13.2">
      <c r="A185" s="85">
        <v>176</v>
      </c>
      <c r="B185" s="86">
        <v>215714020110140</v>
      </c>
      <c r="C185" s="87" t="s">
        <v>149</v>
      </c>
      <c r="D185" s="88" t="s">
        <v>196</v>
      </c>
      <c r="E185" s="88" t="s">
        <v>26</v>
      </c>
      <c r="F185" s="89">
        <v>8.5</v>
      </c>
      <c r="G185" s="90"/>
      <c r="H185" s="89"/>
      <c r="I185" s="91"/>
    </row>
    <row r="186" spans="1:9" ht="13.2">
      <c r="A186" s="85">
        <v>177</v>
      </c>
      <c r="B186" s="86">
        <v>215714020110146</v>
      </c>
      <c r="C186" s="87" t="s">
        <v>206</v>
      </c>
      <c r="D186" s="88" t="s">
        <v>207</v>
      </c>
      <c r="E186" s="88" t="s">
        <v>19</v>
      </c>
      <c r="F186" s="89">
        <v>10</v>
      </c>
      <c r="G186" s="90"/>
      <c r="H186" s="89"/>
      <c r="I186" s="91"/>
    </row>
    <row r="187" spans="1:9" ht="13.2">
      <c r="A187" s="85">
        <v>178</v>
      </c>
      <c r="B187" s="86">
        <v>215714020110209</v>
      </c>
      <c r="C187" s="87" t="s">
        <v>208</v>
      </c>
      <c r="D187" s="88" t="s">
        <v>209</v>
      </c>
      <c r="E187" s="88" t="s">
        <v>19</v>
      </c>
      <c r="F187" s="89">
        <v>8.6999999999999993</v>
      </c>
      <c r="G187" s="90"/>
      <c r="H187" s="89"/>
      <c r="I187" s="91"/>
    </row>
    <row r="188" spans="1:9" ht="13.2">
      <c r="A188" s="85">
        <v>179</v>
      </c>
      <c r="B188" s="86">
        <v>215714020110201</v>
      </c>
      <c r="C188" s="87" t="s">
        <v>210</v>
      </c>
      <c r="D188" s="88" t="s">
        <v>211</v>
      </c>
      <c r="E188" s="88" t="s">
        <v>15</v>
      </c>
      <c r="F188" s="89"/>
      <c r="G188" s="90"/>
      <c r="H188" s="89"/>
      <c r="I188" s="91"/>
    </row>
    <row r="189" spans="1:9" ht="13.2">
      <c r="A189" s="85">
        <v>180</v>
      </c>
      <c r="B189" s="86">
        <v>215714020110132</v>
      </c>
      <c r="C189" s="87" t="s">
        <v>104</v>
      </c>
      <c r="D189" s="88" t="s">
        <v>211</v>
      </c>
      <c r="E189" s="88" t="s">
        <v>22</v>
      </c>
      <c r="F189" s="89"/>
      <c r="G189" s="90"/>
      <c r="H189" s="89"/>
      <c r="I189" s="91"/>
    </row>
    <row r="190" spans="1:9" ht="13.2">
      <c r="A190" s="85">
        <v>181</v>
      </c>
      <c r="B190" s="86">
        <v>215714020110194</v>
      </c>
      <c r="C190" s="87" t="s">
        <v>212</v>
      </c>
      <c r="D190" s="88" t="s">
        <v>211</v>
      </c>
      <c r="E190" s="88" t="s">
        <v>22</v>
      </c>
      <c r="F190" s="89"/>
      <c r="G190" s="90"/>
      <c r="H190" s="89"/>
      <c r="I190" s="91"/>
    </row>
    <row r="191" spans="1:9" ht="13.2">
      <c r="A191" s="85">
        <v>182</v>
      </c>
      <c r="B191" s="86">
        <v>215714020110032</v>
      </c>
      <c r="C191" s="87" t="s">
        <v>213</v>
      </c>
      <c r="D191" s="88" t="s">
        <v>214</v>
      </c>
      <c r="E191" s="88" t="s">
        <v>19</v>
      </c>
      <c r="F191" s="89">
        <v>8.8000000000000007</v>
      </c>
      <c r="G191" s="90"/>
      <c r="H191" s="89"/>
      <c r="I191" s="91"/>
    </row>
    <row r="192" spans="1:9" ht="13.2">
      <c r="A192" s="85">
        <v>183</v>
      </c>
      <c r="B192" s="86">
        <v>215714020110065</v>
      </c>
      <c r="C192" s="87" t="s">
        <v>215</v>
      </c>
      <c r="D192" s="88" t="s">
        <v>214</v>
      </c>
      <c r="E192" s="88" t="s">
        <v>26</v>
      </c>
      <c r="F192" s="89">
        <v>9</v>
      </c>
      <c r="G192" s="90"/>
      <c r="H192" s="89"/>
      <c r="I192" s="91"/>
    </row>
    <row r="193" spans="1:9" ht="13.2">
      <c r="A193" s="85">
        <v>184</v>
      </c>
      <c r="B193" s="86">
        <v>215714020110053</v>
      </c>
      <c r="C193" s="87" t="s">
        <v>27</v>
      </c>
      <c r="D193" s="88" t="s">
        <v>216</v>
      </c>
      <c r="E193" s="88" t="s">
        <v>19</v>
      </c>
      <c r="F193" s="89">
        <v>8.5</v>
      </c>
      <c r="G193" s="90"/>
      <c r="H193" s="89"/>
      <c r="I193" s="91"/>
    </row>
    <row r="194" spans="1:9" ht="13.2">
      <c r="A194" s="85">
        <v>185</v>
      </c>
      <c r="B194" s="86">
        <v>215714020110029</v>
      </c>
      <c r="C194" s="87" t="s">
        <v>217</v>
      </c>
      <c r="D194" s="88" t="s">
        <v>218</v>
      </c>
      <c r="E194" s="88" t="s">
        <v>22</v>
      </c>
      <c r="F194" s="89">
        <v>9</v>
      </c>
      <c r="G194" s="90"/>
      <c r="H194" s="89"/>
      <c r="I194" s="91"/>
    </row>
    <row r="195" spans="1:9" ht="13.2">
      <c r="A195" s="85">
        <v>186</v>
      </c>
      <c r="B195" s="86">
        <v>215714020110066</v>
      </c>
      <c r="C195" s="87" t="s">
        <v>104</v>
      </c>
      <c r="D195" s="88" t="s">
        <v>218</v>
      </c>
      <c r="E195" s="88" t="s">
        <v>19</v>
      </c>
      <c r="F195" s="89">
        <v>9</v>
      </c>
      <c r="G195" s="90"/>
      <c r="H195" s="89"/>
      <c r="I195" s="91"/>
    </row>
    <row r="196" spans="1:9" ht="13.2">
      <c r="A196" s="85">
        <v>187</v>
      </c>
      <c r="B196" s="86">
        <v>215714020110214</v>
      </c>
      <c r="C196" s="87" t="s">
        <v>62</v>
      </c>
      <c r="D196" s="88" t="s">
        <v>218</v>
      </c>
      <c r="E196" s="88" t="s">
        <v>15</v>
      </c>
      <c r="F196" s="89">
        <v>8</v>
      </c>
      <c r="G196" s="90"/>
      <c r="H196" s="89"/>
      <c r="I196" s="91"/>
    </row>
    <row r="197" spans="1:9" ht="13.2">
      <c r="A197" s="85">
        <v>188</v>
      </c>
      <c r="B197" s="86">
        <v>215714020110164</v>
      </c>
      <c r="C197" s="87" t="s">
        <v>71</v>
      </c>
      <c r="D197" s="88" t="s">
        <v>218</v>
      </c>
      <c r="E197" s="88" t="s">
        <v>15</v>
      </c>
      <c r="F197" s="89">
        <v>8.5</v>
      </c>
      <c r="G197" s="90"/>
      <c r="H197" s="89"/>
      <c r="I197" s="91"/>
    </row>
    <row r="198" spans="1:9" ht="13.2">
      <c r="A198" s="85">
        <v>189</v>
      </c>
      <c r="B198" s="86">
        <v>215714020110081</v>
      </c>
      <c r="C198" s="87" t="s">
        <v>219</v>
      </c>
      <c r="D198" s="88" t="s">
        <v>218</v>
      </c>
      <c r="E198" s="88" t="s">
        <v>22</v>
      </c>
      <c r="F198" s="89"/>
      <c r="G198" s="90"/>
      <c r="H198" s="89"/>
      <c r="I198" s="91"/>
    </row>
    <row r="199" spans="1:9" ht="13.2">
      <c r="A199" s="85">
        <v>190</v>
      </c>
      <c r="B199" s="86">
        <v>215714020110237</v>
      </c>
      <c r="C199" s="87" t="s">
        <v>27</v>
      </c>
      <c r="D199" s="88" t="s">
        <v>220</v>
      </c>
      <c r="E199" s="88" t="s">
        <v>26</v>
      </c>
      <c r="F199" s="89">
        <v>9.5</v>
      </c>
      <c r="G199" s="90"/>
      <c r="H199" s="89"/>
      <c r="I199" s="91"/>
    </row>
    <row r="200" spans="1:9" ht="13.2">
      <c r="A200" s="85">
        <v>191</v>
      </c>
      <c r="B200" s="86">
        <v>215714020110202</v>
      </c>
      <c r="C200" s="87" t="s">
        <v>221</v>
      </c>
      <c r="D200" s="88" t="s">
        <v>222</v>
      </c>
      <c r="E200" s="88" t="s">
        <v>22</v>
      </c>
      <c r="F200" s="89"/>
      <c r="G200" s="90"/>
      <c r="H200" s="89"/>
      <c r="I200" s="91"/>
    </row>
    <row r="201" spans="1:9" ht="13.2">
      <c r="A201" s="85">
        <v>192</v>
      </c>
      <c r="B201" s="86">
        <v>215714020110002</v>
      </c>
      <c r="C201" s="87" t="s">
        <v>27</v>
      </c>
      <c r="D201" s="88" t="s">
        <v>222</v>
      </c>
      <c r="E201" s="88" t="s">
        <v>26</v>
      </c>
      <c r="F201" s="89">
        <v>10</v>
      </c>
      <c r="G201" s="90"/>
      <c r="H201" s="89"/>
      <c r="I201" s="91"/>
    </row>
    <row r="202" spans="1:9" ht="13.2">
      <c r="A202" s="85">
        <v>193</v>
      </c>
      <c r="B202" s="86">
        <v>215714020110014</v>
      </c>
      <c r="C202" s="87" t="s">
        <v>27</v>
      </c>
      <c r="D202" s="88" t="s">
        <v>222</v>
      </c>
      <c r="E202" s="88" t="s">
        <v>19</v>
      </c>
      <c r="F202" s="89">
        <v>8.8000000000000007</v>
      </c>
      <c r="G202" s="90"/>
      <c r="H202" s="89"/>
      <c r="I202" s="91"/>
    </row>
    <row r="203" spans="1:9" ht="13.2">
      <c r="A203" s="85">
        <v>194</v>
      </c>
      <c r="B203" s="86">
        <v>215714020110087</v>
      </c>
      <c r="C203" s="87" t="s">
        <v>97</v>
      </c>
      <c r="D203" s="88" t="s">
        <v>222</v>
      </c>
      <c r="E203" s="88" t="s">
        <v>19</v>
      </c>
      <c r="F203" s="89"/>
      <c r="G203" s="90"/>
      <c r="H203" s="89"/>
      <c r="I203" s="91"/>
    </row>
    <row r="204" spans="1:9" ht="13.2">
      <c r="A204" s="85">
        <v>195</v>
      </c>
      <c r="B204" s="86">
        <v>215714020110126</v>
      </c>
      <c r="C204" s="87" t="s">
        <v>223</v>
      </c>
      <c r="D204" s="88" t="s">
        <v>222</v>
      </c>
      <c r="E204" s="88" t="s">
        <v>22</v>
      </c>
      <c r="F204" s="89"/>
      <c r="G204" s="90"/>
      <c r="H204" s="89"/>
      <c r="I204" s="91"/>
    </row>
    <row r="205" spans="1:9" ht="13.2">
      <c r="A205" s="85">
        <v>196</v>
      </c>
      <c r="B205" s="86">
        <v>215714020110154</v>
      </c>
      <c r="C205" s="87" t="s">
        <v>27</v>
      </c>
      <c r="D205" s="88" t="s">
        <v>224</v>
      </c>
      <c r="E205" s="88" t="s">
        <v>19</v>
      </c>
      <c r="F205" s="89"/>
      <c r="G205" s="90"/>
      <c r="H205" s="89"/>
      <c r="I205" s="91"/>
    </row>
    <row r="206" spans="1:9" ht="13.2">
      <c r="A206" s="85">
        <v>197</v>
      </c>
      <c r="B206" s="86">
        <v>215714020110159</v>
      </c>
      <c r="C206" s="87" t="s">
        <v>27</v>
      </c>
      <c r="D206" s="88" t="s">
        <v>225</v>
      </c>
      <c r="E206" s="88" t="s">
        <v>15</v>
      </c>
      <c r="F206" s="89">
        <v>8.1</v>
      </c>
      <c r="G206" s="90"/>
      <c r="H206" s="89"/>
      <c r="I206" s="91"/>
    </row>
    <row r="207" spans="1:9" ht="13.2">
      <c r="A207" s="85">
        <v>198</v>
      </c>
      <c r="B207" s="86">
        <v>215714020110160</v>
      </c>
      <c r="C207" s="87" t="s">
        <v>226</v>
      </c>
      <c r="D207" s="88" t="s">
        <v>227</v>
      </c>
      <c r="E207" s="88" t="s">
        <v>26</v>
      </c>
      <c r="F207" s="89">
        <v>8.5</v>
      </c>
      <c r="G207" s="90"/>
      <c r="H207" s="89"/>
      <c r="I207" s="91"/>
    </row>
    <row r="208" spans="1:9" ht="13.2">
      <c r="A208" s="85">
        <v>199</v>
      </c>
      <c r="B208" s="86">
        <v>215714020110123</v>
      </c>
      <c r="C208" s="87" t="s">
        <v>53</v>
      </c>
      <c r="D208" s="88" t="s">
        <v>228</v>
      </c>
      <c r="E208" s="88" t="s">
        <v>22</v>
      </c>
      <c r="F208" s="89"/>
      <c r="G208" s="90"/>
      <c r="H208" s="89"/>
      <c r="I208" s="91"/>
    </row>
    <row r="209" spans="1:9" ht="13.2">
      <c r="A209" s="85">
        <v>200</v>
      </c>
      <c r="B209" s="86">
        <v>215714020110083</v>
      </c>
      <c r="C209" s="87" t="s">
        <v>27</v>
      </c>
      <c r="D209" s="88" t="s">
        <v>229</v>
      </c>
      <c r="E209" s="88" t="s">
        <v>26</v>
      </c>
      <c r="F209" s="89">
        <v>8.6999999999999993</v>
      </c>
      <c r="G209" s="90"/>
      <c r="H209" s="89"/>
      <c r="I209" s="91"/>
    </row>
    <row r="210" spans="1:9" ht="13.2">
      <c r="A210" s="85">
        <v>201</v>
      </c>
      <c r="B210" s="86">
        <v>215714020110028</v>
      </c>
      <c r="C210" s="87" t="s">
        <v>62</v>
      </c>
      <c r="D210" s="88" t="s">
        <v>230</v>
      </c>
      <c r="E210" s="88" t="s">
        <v>15</v>
      </c>
      <c r="F210" s="89"/>
      <c r="G210" s="90"/>
      <c r="H210" s="89"/>
      <c r="I210" s="91"/>
    </row>
    <row r="211" spans="1:9" ht="13.2">
      <c r="A211" s="85">
        <v>202</v>
      </c>
      <c r="B211" s="86">
        <v>215714020110111</v>
      </c>
      <c r="C211" s="87" t="s">
        <v>27</v>
      </c>
      <c r="D211" s="88" t="s">
        <v>231</v>
      </c>
      <c r="E211" s="88" t="s">
        <v>22</v>
      </c>
      <c r="F211" s="89">
        <v>8.5</v>
      </c>
      <c r="G211" s="90"/>
      <c r="H211" s="89"/>
      <c r="I211" s="91"/>
    </row>
    <row r="212" spans="1:9" ht="13.2">
      <c r="A212" s="85">
        <v>203</v>
      </c>
      <c r="B212" s="86">
        <v>215714020110205</v>
      </c>
      <c r="C212" s="87" t="s">
        <v>232</v>
      </c>
      <c r="D212" s="88" t="s">
        <v>231</v>
      </c>
      <c r="E212" s="88" t="s">
        <v>15</v>
      </c>
      <c r="F212" s="89"/>
      <c r="G212" s="90"/>
      <c r="H212" s="89"/>
      <c r="I212" s="91"/>
    </row>
    <row r="213" spans="1:9" ht="13.2">
      <c r="A213" s="85">
        <v>204</v>
      </c>
      <c r="B213" s="86">
        <v>215714020110210</v>
      </c>
      <c r="C213" s="87" t="s">
        <v>233</v>
      </c>
      <c r="D213" s="88" t="s">
        <v>231</v>
      </c>
      <c r="E213" s="88" t="s">
        <v>19</v>
      </c>
      <c r="F213" s="89"/>
      <c r="G213" s="90"/>
      <c r="H213" s="89"/>
      <c r="I213" s="91"/>
    </row>
    <row r="214" spans="1:9" ht="13.2">
      <c r="A214" s="85">
        <v>205</v>
      </c>
      <c r="B214" s="86">
        <v>215714020110156</v>
      </c>
      <c r="C214" s="87" t="s">
        <v>201</v>
      </c>
      <c r="D214" s="88" t="s">
        <v>231</v>
      </c>
      <c r="E214" s="88" t="s">
        <v>15</v>
      </c>
      <c r="F214" s="89"/>
      <c r="G214" s="90"/>
      <c r="H214" s="89"/>
      <c r="I214" s="91"/>
    </row>
    <row r="215" spans="1:9" ht="13.2">
      <c r="A215" s="85">
        <v>206</v>
      </c>
      <c r="B215" s="86">
        <v>215714020110157</v>
      </c>
      <c r="C215" s="87" t="s">
        <v>234</v>
      </c>
      <c r="D215" s="88" t="s">
        <v>231</v>
      </c>
      <c r="E215" s="88" t="s">
        <v>19</v>
      </c>
      <c r="F215" s="89">
        <v>8</v>
      </c>
      <c r="G215" s="90"/>
      <c r="H215" s="89"/>
      <c r="I215" s="91"/>
    </row>
    <row r="216" spans="1:9" ht="13.2">
      <c r="A216" s="85">
        <v>207</v>
      </c>
      <c r="B216" s="86">
        <v>215714020110178</v>
      </c>
      <c r="C216" s="87" t="s">
        <v>35</v>
      </c>
      <c r="D216" s="88" t="s">
        <v>231</v>
      </c>
      <c r="E216" s="88" t="s">
        <v>15</v>
      </c>
      <c r="F216" s="89">
        <v>8</v>
      </c>
      <c r="G216" s="90"/>
      <c r="H216" s="89"/>
      <c r="I216" s="91"/>
    </row>
    <row r="217" spans="1:9" ht="13.2">
      <c r="E217" s="25" t="s">
        <v>235</v>
      </c>
    </row>
    <row r="218" spans="1:9" ht="13.2"/>
    <row r="219" spans="1:9" ht="13.2"/>
    <row r="220" spans="1:9" ht="13.2">
      <c r="A220" s="65"/>
      <c r="B220" s="94"/>
      <c r="C220" s="65"/>
      <c r="D220" s="65"/>
      <c r="E220" s="65"/>
      <c r="F220" s="95" t="s">
        <v>236</v>
      </c>
      <c r="G220" s="96"/>
      <c r="H220" s="96"/>
      <c r="I220" s="96"/>
    </row>
    <row r="221" spans="1:9" ht="13.2">
      <c r="A221" s="65"/>
      <c r="B221" s="97" t="s">
        <v>237</v>
      </c>
      <c r="C221" s="64"/>
      <c r="D221" s="65"/>
      <c r="E221" s="101" t="s">
        <v>754</v>
      </c>
      <c r="F221" s="101"/>
      <c r="G221" s="101"/>
      <c r="H221" s="59"/>
      <c r="I221" s="59"/>
    </row>
    <row r="222" spans="1:9" ht="13.2"/>
    <row r="223" spans="1:9" ht="13.2"/>
    <row r="224" spans="1:9" ht="13.2"/>
    <row r="225" ht="13.2"/>
    <row r="226" ht="13.2"/>
    <row r="227" ht="13.2"/>
    <row r="228" ht="13.2"/>
    <row r="229" ht="13.2"/>
    <row r="230" ht="13.2"/>
    <row r="231" ht="13.2"/>
    <row r="232" ht="13.2"/>
    <row r="233" ht="13.2"/>
    <row r="234" ht="13.2"/>
    <row r="235" ht="13.2"/>
    <row r="236" ht="13.2"/>
    <row r="237" ht="13.2"/>
    <row r="238" ht="13.2"/>
    <row r="239" ht="13.2"/>
    <row r="240" ht="13.2"/>
    <row r="241" ht="13.2"/>
    <row r="242" ht="13.2"/>
    <row r="243" ht="13.2"/>
    <row r="244" ht="13.2"/>
    <row r="245" ht="13.2"/>
    <row r="246" ht="13.2"/>
    <row r="247" ht="13.2"/>
    <row r="248" ht="13.2"/>
    <row r="249" ht="13.2"/>
    <row r="250" ht="13.2"/>
    <row r="251" ht="13.2"/>
    <row r="252" ht="13.2"/>
    <row r="253" ht="13.2"/>
    <row r="254" ht="13.2"/>
    <row r="255" ht="13.2"/>
    <row r="256" ht="13.2"/>
    <row r="257" ht="13.2"/>
    <row r="258" ht="13.2"/>
    <row r="259" ht="13.2"/>
    <row r="260" ht="13.2"/>
    <row r="261" ht="13.2"/>
    <row r="262" ht="13.2"/>
    <row r="263" ht="13.2"/>
    <row r="264" ht="13.2"/>
    <row r="265" ht="13.2"/>
    <row r="266" ht="13.2"/>
    <row r="267" ht="13.2"/>
    <row r="268" ht="13.2"/>
    <row r="269" ht="13.2"/>
    <row r="270" ht="13.2"/>
    <row r="271" ht="13.2"/>
    <row r="272" ht="13.2"/>
    <row r="273" ht="13.2"/>
    <row r="274" ht="13.2"/>
    <row r="275" ht="13.2"/>
    <row r="276" ht="13.2"/>
    <row r="277" ht="13.2"/>
    <row r="278" ht="13.2"/>
    <row r="279" ht="13.2"/>
    <row r="280" ht="13.2"/>
    <row r="281" ht="13.2"/>
    <row r="282" ht="13.2"/>
    <row r="283" ht="13.2"/>
    <row r="284" ht="13.2"/>
    <row r="285" ht="13.2"/>
    <row r="286" ht="13.2"/>
    <row r="287" ht="13.2"/>
    <row r="288" ht="13.2"/>
    <row r="289" ht="13.2"/>
    <row r="290" ht="13.2"/>
    <row r="291" ht="13.2"/>
    <row r="292" ht="13.2"/>
    <row r="293" ht="13.2"/>
    <row r="294" ht="13.2"/>
    <row r="295" ht="13.2"/>
    <row r="296" ht="13.2"/>
    <row r="297" ht="13.2"/>
    <row r="298" ht="13.2"/>
    <row r="299" ht="13.2"/>
    <row r="300" ht="13.2"/>
    <row r="301" ht="13.2"/>
    <row r="302" ht="13.2"/>
    <row r="303" ht="13.2"/>
    <row r="304" ht="13.2"/>
    <row r="305" ht="13.2"/>
    <row r="306" ht="13.2"/>
    <row r="307" ht="13.2"/>
    <row r="308" ht="13.2"/>
    <row r="309" ht="13.2"/>
    <row r="310" ht="13.2"/>
    <row r="311" ht="13.2"/>
    <row r="312" ht="13.2"/>
    <row r="313" ht="13.2"/>
    <row r="314" ht="13.2"/>
    <row r="315" ht="13.2"/>
    <row r="316" ht="13.2"/>
    <row r="317" ht="13.2"/>
    <row r="318" ht="13.2"/>
    <row r="319" ht="13.2"/>
    <row r="320" ht="13.2"/>
    <row r="321" ht="13.2"/>
    <row r="322" ht="13.2"/>
    <row r="323" ht="13.2"/>
    <row r="324" ht="13.2"/>
    <row r="325" ht="13.2"/>
    <row r="326" ht="13.2"/>
    <row r="327" ht="13.2"/>
    <row r="328" ht="13.2"/>
    <row r="329" ht="13.2"/>
    <row r="330" ht="13.2"/>
    <row r="331" ht="13.2"/>
    <row r="332" ht="13.2"/>
    <row r="333" ht="13.2"/>
    <row r="334" ht="13.2"/>
    <row r="335" ht="13.2"/>
    <row r="336" ht="13.2"/>
    <row r="337" ht="13.2"/>
    <row r="338" ht="13.2"/>
    <row r="339" ht="13.2"/>
    <row r="340" ht="13.2"/>
    <row r="341" ht="13.2"/>
    <row r="342" ht="13.2"/>
    <row r="343" ht="13.2"/>
    <row r="344" ht="13.2"/>
    <row r="345" ht="13.2"/>
    <row r="346" ht="13.2"/>
    <row r="347" ht="13.2"/>
    <row r="348" ht="13.2"/>
    <row r="349" ht="13.2"/>
    <row r="350" ht="13.2"/>
    <row r="351" ht="13.2"/>
    <row r="352" ht="13.2"/>
    <row r="353" ht="13.2"/>
    <row r="354" ht="13.2"/>
    <row r="355" ht="13.2"/>
    <row r="356" ht="13.2"/>
    <row r="357" ht="13.2"/>
    <row r="358" ht="13.2"/>
    <row r="359" ht="13.2"/>
    <row r="360" ht="13.2"/>
    <row r="361" ht="13.2"/>
    <row r="362" ht="13.2"/>
    <row r="363" ht="13.2"/>
    <row r="364" ht="13.2"/>
    <row r="365" ht="13.2"/>
    <row r="366" ht="13.2"/>
    <row r="367" ht="13.2"/>
    <row r="368" ht="13.2"/>
    <row r="369" ht="13.2"/>
    <row r="370" ht="13.2"/>
    <row r="371" ht="13.2"/>
    <row r="372" ht="13.2"/>
    <row r="373" ht="13.2"/>
    <row r="374" ht="13.2"/>
    <row r="375" ht="13.2"/>
    <row r="376" ht="13.2"/>
    <row r="377" ht="13.2"/>
    <row r="378" ht="13.2"/>
    <row r="379" ht="13.2"/>
    <row r="380" ht="13.2"/>
    <row r="381" ht="13.2"/>
    <row r="382" ht="13.2"/>
    <row r="383" ht="13.2"/>
    <row r="384" ht="13.2"/>
    <row r="385" ht="13.2"/>
    <row r="386" ht="13.2"/>
    <row r="387" ht="13.2"/>
    <row r="388" ht="13.2"/>
    <row r="389" ht="13.2"/>
    <row r="390" ht="13.2"/>
    <row r="391" ht="13.2"/>
    <row r="392" ht="13.2"/>
    <row r="393" ht="13.2"/>
    <row r="394" ht="13.2"/>
    <row r="395" ht="13.2"/>
    <row r="396" ht="13.2"/>
    <row r="397" ht="13.2"/>
    <row r="398" ht="13.2"/>
    <row r="399" ht="13.2"/>
    <row r="400" ht="13.2"/>
    <row r="401" ht="13.2"/>
    <row r="402" ht="13.2"/>
    <row r="403" ht="13.2"/>
    <row r="404" ht="13.2"/>
    <row r="405" ht="13.2"/>
    <row r="406" ht="13.2"/>
    <row r="407" ht="13.2"/>
    <row r="408" ht="13.2"/>
    <row r="409" ht="13.2"/>
    <row r="410" ht="13.2"/>
    <row r="411" ht="13.2"/>
    <row r="412" ht="13.2"/>
    <row r="413" ht="13.2"/>
    <row r="414" ht="13.2"/>
    <row r="415" ht="13.2"/>
    <row r="416" ht="13.2"/>
    <row r="417" ht="13.2"/>
    <row r="418" ht="13.2"/>
    <row r="419" ht="13.2"/>
    <row r="420" ht="13.2"/>
    <row r="421" ht="13.2"/>
  </sheetData>
  <mergeCells count="9">
    <mergeCell ref="E221:G221"/>
    <mergeCell ref="F9:G9"/>
    <mergeCell ref="A4:I4"/>
    <mergeCell ref="A5:I5"/>
    <mergeCell ref="A1:C1"/>
    <mergeCell ref="A2:C2"/>
    <mergeCell ref="A6:E6"/>
    <mergeCell ref="A7:B7"/>
    <mergeCell ref="C9:D9"/>
  </mergeCells>
  <pageMargins left="0" right="0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X28"/>
  <sheetViews>
    <sheetView topLeftCell="A10" workbookViewId="0">
      <selection activeCell="G11" sqref="G11:M25"/>
    </sheetView>
  </sheetViews>
  <sheetFormatPr defaultColWidth="12.5546875" defaultRowHeight="15.75" customHeight="1"/>
  <cols>
    <col min="1" max="1" width="6.44140625" customWidth="1"/>
    <col min="2" max="2" width="6.109375" customWidth="1"/>
    <col min="3" max="3" width="18.5546875" customWidth="1"/>
    <col min="4" max="4" width="15.5546875" customWidth="1"/>
    <col min="5" max="5" width="8.33203125" customWidth="1"/>
    <col min="6" max="6" width="7.109375" customWidth="1"/>
    <col min="7" max="7" width="6.44140625" customWidth="1"/>
    <col min="8" max="8" width="12.44140625" customWidth="1"/>
    <col min="9" max="9" width="15.6640625" customWidth="1"/>
    <col min="10" max="10" width="9.10937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608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633</v>
      </c>
      <c r="B8" s="111"/>
      <c r="C8" s="111"/>
      <c r="D8" s="27" t="s">
        <v>531</v>
      </c>
      <c r="E8" s="121" t="s">
        <v>587</v>
      </c>
      <c r="F8" s="121"/>
      <c r="G8" s="121"/>
      <c r="H8" s="111" t="s">
        <v>634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10" spans="1:24" ht="140.4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37">
        <v>1</v>
      </c>
      <c r="B11" s="37">
        <v>1</v>
      </c>
      <c r="C11" s="40" t="s">
        <v>651</v>
      </c>
      <c r="D11" s="45" t="s">
        <v>410</v>
      </c>
      <c r="E11" s="28" t="s">
        <v>411</v>
      </c>
      <c r="F11" s="37" t="s">
        <v>551</v>
      </c>
      <c r="G11" s="100">
        <v>10</v>
      </c>
      <c r="H11" s="100">
        <v>10</v>
      </c>
      <c r="I11" s="100">
        <v>10</v>
      </c>
      <c r="J11" s="100">
        <v>10</v>
      </c>
      <c r="K11" s="100">
        <v>10</v>
      </c>
      <c r="L11" s="100">
        <v>10</v>
      </c>
      <c r="M11" s="100">
        <f t="shared" ref="M11:M25" si="0">G11*20%+H11*10%+I11*15%+J11*15%+K11*20%+L11*20%</f>
        <v>10</v>
      </c>
    </row>
    <row r="12" spans="1:24" ht="15.75" customHeight="1">
      <c r="A12" s="37">
        <v>2</v>
      </c>
      <c r="B12" s="37">
        <v>2</v>
      </c>
      <c r="C12" s="40" t="s">
        <v>652</v>
      </c>
      <c r="D12" s="38" t="s">
        <v>412</v>
      </c>
      <c r="E12" s="37" t="s">
        <v>295</v>
      </c>
      <c r="F12" s="37" t="s">
        <v>550</v>
      </c>
      <c r="G12" s="100">
        <v>10</v>
      </c>
      <c r="H12" s="100">
        <v>10</v>
      </c>
      <c r="I12" s="100">
        <v>10</v>
      </c>
      <c r="J12" s="100">
        <v>10</v>
      </c>
      <c r="K12" s="100">
        <v>10</v>
      </c>
      <c r="L12" s="100">
        <v>10</v>
      </c>
      <c r="M12" s="100">
        <f t="shared" si="0"/>
        <v>10</v>
      </c>
    </row>
    <row r="13" spans="1:24" ht="15.75" customHeight="1">
      <c r="A13" s="37">
        <v>3</v>
      </c>
      <c r="B13" s="37">
        <v>3</v>
      </c>
      <c r="C13" s="40" t="s">
        <v>653</v>
      </c>
      <c r="D13" s="37" t="s">
        <v>358</v>
      </c>
      <c r="E13" s="37" t="s">
        <v>310</v>
      </c>
      <c r="F13" s="37" t="s">
        <v>550</v>
      </c>
      <c r="G13" s="100">
        <v>10</v>
      </c>
      <c r="H13" s="100">
        <v>10</v>
      </c>
      <c r="I13" s="100">
        <v>10</v>
      </c>
      <c r="J13" s="100">
        <v>10</v>
      </c>
      <c r="K13" s="100">
        <v>10</v>
      </c>
      <c r="L13" s="100">
        <v>10</v>
      </c>
      <c r="M13" s="100">
        <f t="shared" si="0"/>
        <v>10</v>
      </c>
    </row>
    <row r="14" spans="1:24" ht="15.75" customHeight="1">
      <c r="A14" s="37">
        <v>4</v>
      </c>
      <c r="B14" s="37">
        <v>4</v>
      </c>
      <c r="C14" s="40" t="s">
        <v>654</v>
      </c>
      <c r="D14" s="37" t="s">
        <v>259</v>
      </c>
      <c r="E14" s="37" t="s">
        <v>346</v>
      </c>
      <c r="F14" s="37" t="s">
        <v>555</v>
      </c>
      <c r="G14" s="100">
        <v>10</v>
      </c>
      <c r="H14" s="100">
        <v>10</v>
      </c>
      <c r="I14" s="100">
        <v>10</v>
      </c>
      <c r="J14" s="100">
        <v>10</v>
      </c>
      <c r="K14" s="100">
        <v>10</v>
      </c>
      <c r="L14" s="100">
        <v>10</v>
      </c>
      <c r="M14" s="100">
        <f t="shared" si="0"/>
        <v>10</v>
      </c>
    </row>
    <row r="15" spans="1:24" ht="15.75" customHeight="1">
      <c r="A15" s="37">
        <v>5</v>
      </c>
      <c r="B15" s="37">
        <v>5</v>
      </c>
      <c r="C15" s="40" t="s">
        <v>655</v>
      </c>
      <c r="D15" s="37" t="s">
        <v>413</v>
      </c>
      <c r="E15" s="37" t="s">
        <v>266</v>
      </c>
      <c r="F15" s="37" t="s">
        <v>554</v>
      </c>
      <c r="G15" s="100">
        <v>9</v>
      </c>
      <c r="H15" s="100">
        <v>9</v>
      </c>
      <c r="I15" s="100">
        <v>8</v>
      </c>
      <c r="J15" s="100">
        <v>8</v>
      </c>
      <c r="K15" s="100">
        <v>8</v>
      </c>
      <c r="L15" s="100">
        <v>9</v>
      </c>
      <c r="M15" s="100">
        <f t="shared" si="0"/>
        <v>8.5000000000000018</v>
      </c>
    </row>
    <row r="16" spans="1:24" ht="15.75" customHeight="1">
      <c r="A16" s="37">
        <v>6</v>
      </c>
      <c r="B16" s="37">
        <v>6</v>
      </c>
      <c r="C16" s="40" t="s">
        <v>656</v>
      </c>
      <c r="D16" s="45" t="s">
        <v>380</v>
      </c>
      <c r="E16" s="28" t="s">
        <v>324</v>
      </c>
      <c r="F16" s="37" t="s">
        <v>550</v>
      </c>
      <c r="G16" s="100">
        <v>9</v>
      </c>
      <c r="H16" s="100">
        <v>9</v>
      </c>
      <c r="I16" s="100">
        <v>8</v>
      </c>
      <c r="J16" s="100">
        <v>8</v>
      </c>
      <c r="K16" s="100">
        <v>8</v>
      </c>
      <c r="L16" s="100">
        <v>9</v>
      </c>
      <c r="M16" s="100">
        <f t="shared" si="0"/>
        <v>8.5000000000000018</v>
      </c>
    </row>
    <row r="17" spans="1:18" ht="15.75" customHeight="1">
      <c r="A17" s="37">
        <v>7</v>
      </c>
      <c r="B17" s="37">
        <v>7</v>
      </c>
      <c r="C17" s="40" t="s">
        <v>657</v>
      </c>
      <c r="D17" s="37" t="s">
        <v>414</v>
      </c>
      <c r="E17" s="37" t="s">
        <v>415</v>
      </c>
      <c r="F17" s="37" t="s">
        <v>442</v>
      </c>
      <c r="G17" s="100">
        <v>9</v>
      </c>
      <c r="H17" s="100">
        <v>9</v>
      </c>
      <c r="I17" s="100">
        <v>8</v>
      </c>
      <c r="J17" s="100">
        <v>8</v>
      </c>
      <c r="K17" s="100">
        <v>8</v>
      </c>
      <c r="L17" s="100">
        <v>9</v>
      </c>
      <c r="M17" s="100">
        <f t="shared" si="0"/>
        <v>8.5000000000000018</v>
      </c>
    </row>
    <row r="18" spans="1:18" ht="15.75" customHeight="1">
      <c r="A18" s="37">
        <v>8</v>
      </c>
      <c r="B18" s="37">
        <v>8</v>
      </c>
      <c r="C18" s="40" t="s">
        <v>658</v>
      </c>
      <c r="D18" s="37" t="s">
        <v>416</v>
      </c>
      <c r="E18" s="37" t="s">
        <v>355</v>
      </c>
      <c r="F18" s="37" t="s">
        <v>554</v>
      </c>
      <c r="G18" s="100">
        <v>9</v>
      </c>
      <c r="H18" s="100">
        <v>9</v>
      </c>
      <c r="I18" s="100">
        <v>8</v>
      </c>
      <c r="J18" s="100">
        <v>8</v>
      </c>
      <c r="K18" s="100">
        <v>8</v>
      </c>
      <c r="L18" s="100">
        <v>9</v>
      </c>
      <c r="M18" s="100">
        <f t="shared" si="0"/>
        <v>8.5000000000000018</v>
      </c>
    </row>
    <row r="19" spans="1:18" ht="15.75" customHeight="1">
      <c r="A19" s="37">
        <v>9</v>
      </c>
      <c r="B19" s="37">
        <v>9</v>
      </c>
      <c r="C19" s="40" t="s">
        <v>659</v>
      </c>
      <c r="D19" s="37" t="s">
        <v>417</v>
      </c>
      <c r="E19" s="37" t="s">
        <v>355</v>
      </c>
      <c r="F19" s="37" t="s">
        <v>554</v>
      </c>
      <c r="G19" s="100">
        <v>9</v>
      </c>
      <c r="H19" s="100">
        <v>9</v>
      </c>
      <c r="I19" s="100">
        <v>8</v>
      </c>
      <c r="J19" s="100">
        <v>8</v>
      </c>
      <c r="K19" s="100">
        <v>8</v>
      </c>
      <c r="L19" s="100">
        <v>9</v>
      </c>
      <c r="M19" s="100">
        <f t="shared" si="0"/>
        <v>8.5000000000000018</v>
      </c>
    </row>
    <row r="20" spans="1:18" ht="15.75" customHeight="1">
      <c r="A20" s="37">
        <v>10</v>
      </c>
      <c r="B20" s="37">
        <v>10</v>
      </c>
      <c r="C20" s="40" t="s">
        <v>660</v>
      </c>
      <c r="D20" s="37" t="s">
        <v>259</v>
      </c>
      <c r="E20" s="37" t="s">
        <v>418</v>
      </c>
      <c r="F20" s="37" t="s">
        <v>551</v>
      </c>
      <c r="G20" s="100">
        <v>9</v>
      </c>
      <c r="H20" s="100">
        <v>9</v>
      </c>
      <c r="I20" s="100">
        <v>8</v>
      </c>
      <c r="J20" s="100">
        <v>8</v>
      </c>
      <c r="K20" s="100">
        <v>8</v>
      </c>
      <c r="L20" s="100">
        <v>9</v>
      </c>
      <c r="M20" s="100">
        <f t="shared" si="0"/>
        <v>8.5000000000000018</v>
      </c>
    </row>
    <row r="21" spans="1:18" ht="15.75" customHeight="1">
      <c r="A21" s="37">
        <v>11</v>
      </c>
      <c r="B21" s="37">
        <v>11</v>
      </c>
      <c r="C21" s="40" t="s">
        <v>661</v>
      </c>
      <c r="D21" s="45" t="s">
        <v>419</v>
      </c>
      <c r="E21" s="28" t="s">
        <v>420</v>
      </c>
      <c r="F21" s="37" t="s">
        <v>550</v>
      </c>
      <c r="G21" s="100">
        <v>9</v>
      </c>
      <c r="H21" s="100">
        <v>9</v>
      </c>
      <c r="I21" s="100">
        <v>8</v>
      </c>
      <c r="J21" s="100">
        <v>8</v>
      </c>
      <c r="K21" s="100">
        <v>8</v>
      </c>
      <c r="L21" s="100">
        <v>9</v>
      </c>
      <c r="M21" s="100">
        <f t="shared" si="0"/>
        <v>8.5000000000000018</v>
      </c>
    </row>
    <row r="22" spans="1:18" ht="15.75" customHeight="1">
      <c r="A22" s="37">
        <v>12</v>
      </c>
      <c r="B22" s="37">
        <v>12</v>
      </c>
      <c r="C22" s="40" t="s">
        <v>662</v>
      </c>
      <c r="D22" s="37" t="s">
        <v>296</v>
      </c>
      <c r="E22" s="37" t="s">
        <v>421</v>
      </c>
      <c r="F22" s="37" t="s">
        <v>550</v>
      </c>
      <c r="G22" s="100">
        <v>9</v>
      </c>
      <c r="H22" s="100">
        <v>9</v>
      </c>
      <c r="I22" s="100">
        <v>8</v>
      </c>
      <c r="J22" s="100">
        <v>8</v>
      </c>
      <c r="K22" s="100">
        <v>8</v>
      </c>
      <c r="L22" s="100">
        <v>9</v>
      </c>
      <c r="M22" s="100">
        <f t="shared" si="0"/>
        <v>8.5000000000000018</v>
      </c>
    </row>
    <row r="23" spans="1:18" ht="15.75" customHeight="1">
      <c r="A23" s="37">
        <v>13</v>
      </c>
      <c r="B23" s="37">
        <v>13</v>
      </c>
      <c r="C23" s="40" t="s">
        <v>663</v>
      </c>
      <c r="D23" s="37" t="s">
        <v>259</v>
      </c>
      <c r="E23" s="37" t="s">
        <v>287</v>
      </c>
      <c r="F23" s="37" t="s">
        <v>555</v>
      </c>
      <c r="G23" s="100">
        <v>9</v>
      </c>
      <c r="H23" s="100">
        <v>9</v>
      </c>
      <c r="I23" s="100">
        <v>8</v>
      </c>
      <c r="J23" s="100">
        <v>8</v>
      </c>
      <c r="K23" s="100">
        <v>8</v>
      </c>
      <c r="L23" s="100">
        <v>9</v>
      </c>
      <c r="M23" s="100">
        <f t="shared" si="0"/>
        <v>8.5000000000000018</v>
      </c>
    </row>
    <row r="24" spans="1:18" ht="15.6">
      <c r="A24" s="37">
        <v>14</v>
      </c>
      <c r="B24" s="37">
        <v>14</v>
      </c>
      <c r="C24" s="40" t="s">
        <v>664</v>
      </c>
      <c r="D24" s="37" t="s">
        <v>422</v>
      </c>
      <c r="E24" s="37" t="s">
        <v>269</v>
      </c>
      <c r="F24" s="37" t="s">
        <v>550</v>
      </c>
      <c r="G24" s="100">
        <v>9</v>
      </c>
      <c r="H24" s="100">
        <v>9</v>
      </c>
      <c r="I24" s="100">
        <v>8</v>
      </c>
      <c r="J24" s="100">
        <v>8</v>
      </c>
      <c r="K24" s="100">
        <v>8</v>
      </c>
      <c r="L24" s="100">
        <v>9</v>
      </c>
      <c r="M24" s="100">
        <f t="shared" si="0"/>
        <v>8.5000000000000018</v>
      </c>
    </row>
    <row r="25" spans="1:18" ht="15.6">
      <c r="A25" s="37">
        <v>15</v>
      </c>
      <c r="B25" s="37">
        <v>15</v>
      </c>
      <c r="C25" s="40" t="s">
        <v>665</v>
      </c>
      <c r="D25" s="37" t="s">
        <v>423</v>
      </c>
      <c r="E25" s="37" t="s">
        <v>424</v>
      </c>
      <c r="F25" s="37" t="s">
        <v>550</v>
      </c>
      <c r="G25" s="100">
        <v>9</v>
      </c>
      <c r="H25" s="100">
        <v>9</v>
      </c>
      <c r="I25" s="100">
        <v>8</v>
      </c>
      <c r="J25" s="100">
        <v>8</v>
      </c>
      <c r="K25" s="100">
        <v>8</v>
      </c>
      <c r="L25" s="100">
        <v>9</v>
      </c>
      <c r="M25" s="100">
        <f t="shared" si="0"/>
        <v>8.5000000000000018</v>
      </c>
    </row>
    <row r="26" spans="1:18" ht="13.2">
      <c r="C26" s="20"/>
    </row>
    <row r="27" spans="1:18" ht="15.6">
      <c r="A27" s="60"/>
      <c r="B27" s="61"/>
      <c r="C27" s="127" t="s">
        <v>277</v>
      </c>
      <c r="D27" s="128"/>
      <c r="E27" s="128"/>
      <c r="F27" s="128"/>
      <c r="G27" s="128"/>
      <c r="H27" s="60"/>
      <c r="I27" s="60"/>
      <c r="J27" s="60"/>
      <c r="K27" s="1"/>
      <c r="L27" s="1"/>
      <c r="M27" s="1"/>
      <c r="N27" s="1"/>
      <c r="O27" s="1"/>
      <c r="P27" s="1"/>
      <c r="Q27" s="1"/>
      <c r="R27" s="1"/>
    </row>
    <row r="28" spans="1:18" ht="15.6">
      <c r="A28" s="127" t="s">
        <v>278</v>
      </c>
      <c r="B28" s="128"/>
      <c r="C28" s="128"/>
      <c r="D28" s="129" t="s">
        <v>759</v>
      </c>
      <c r="E28" s="129"/>
      <c r="F28" s="129"/>
      <c r="G28" s="60"/>
      <c r="H28" s="129" t="s">
        <v>758</v>
      </c>
      <c r="I28" s="129"/>
      <c r="J28" s="129"/>
      <c r="L28" s="17"/>
      <c r="M28" s="17"/>
    </row>
  </sheetData>
  <mergeCells count="20">
    <mergeCell ref="P8:R8"/>
    <mergeCell ref="M8:O8"/>
    <mergeCell ref="O7:S7"/>
    <mergeCell ref="P6:Q6"/>
    <mergeCell ref="K7:N7"/>
    <mergeCell ref="N6:O6"/>
    <mergeCell ref="C27:G27"/>
    <mergeCell ref="A28:C28"/>
    <mergeCell ref="D28:F28"/>
    <mergeCell ref="H28:J28"/>
    <mergeCell ref="D7:E7"/>
    <mergeCell ref="A8:C8"/>
    <mergeCell ref="E8:G8"/>
    <mergeCell ref="H8:J8"/>
    <mergeCell ref="A6:F6"/>
    <mergeCell ref="A1:C1"/>
    <mergeCell ref="E1:J1"/>
    <mergeCell ref="A2:C2"/>
    <mergeCell ref="F2:I2"/>
    <mergeCell ref="A4:J4"/>
  </mergeCells>
  <pageMargins left="0" right="0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X28"/>
  <sheetViews>
    <sheetView topLeftCell="A10" workbookViewId="0">
      <selection activeCell="M11" sqref="G11:M25"/>
    </sheetView>
  </sheetViews>
  <sheetFormatPr defaultColWidth="12.5546875" defaultRowHeight="15.75" customHeight="1"/>
  <cols>
    <col min="1" max="1" width="6" customWidth="1"/>
    <col min="2" max="2" width="5.6640625" customWidth="1"/>
    <col min="3" max="3" width="18.5546875" customWidth="1"/>
    <col min="4" max="4" width="17.88671875" customWidth="1"/>
    <col min="5" max="5" width="7.33203125" customWidth="1"/>
    <col min="6" max="6" width="7.109375" customWidth="1"/>
    <col min="7" max="7" width="7.6640625" customWidth="1"/>
    <col min="8" max="8" width="12.6640625" customWidth="1"/>
    <col min="9" max="9" width="13.33203125" customWidth="1"/>
    <col min="10" max="10" width="9.8867187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666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633</v>
      </c>
      <c r="B8" s="111"/>
      <c r="C8" s="111"/>
      <c r="D8" s="27" t="s">
        <v>531</v>
      </c>
      <c r="E8" s="125" t="s">
        <v>533</v>
      </c>
      <c r="F8" s="125"/>
      <c r="G8" s="125"/>
      <c r="H8" s="111" t="s">
        <v>609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10" spans="1:24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37">
        <v>1</v>
      </c>
      <c r="B11" s="37">
        <v>1</v>
      </c>
      <c r="C11" s="47" t="s">
        <v>667</v>
      </c>
      <c r="D11" s="45" t="s">
        <v>425</v>
      </c>
      <c r="E11" s="28" t="s">
        <v>346</v>
      </c>
      <c r="F11" s="37" t="s">
        <v>554</v>
      </c>
      <c r="G11" s="100">
        <v>9</v>
      </c>
      <c r="H11" s="100">
        <v>8</v>
      </c>
      <c r="I11" s="100">
        <v>8</v>
      </c>
      <c r="J11" s="100">
        <v>8.5</v>
      </c>
      <c r="K11" s="100">
        <v>8.5</v>
      </c>
      <c r="L11" s="100">
        <v>8.5</v>
      </c>
      <c r="M11" s="100">
        <f>G11*20%+H11*10%+I11*15%+J11*15%+K11*20%+L11*20%</f>
        <v>8.4749999999999996</v>
      </c>
    </row>
    <row r="12" spans="1:24" ht="15.75" customHeight="1">
      <c r="A12" s="37">
        <v>2</v>
      </c>
      <c r="B12" s="37">
        <v>2</v>
      </c>
      <c r="C12" s="47" t="s">
        <v>668</v>
      </c>
      <c r="D12" s="37" t="s">
        <v>426</v>
      </c>
      <c r="E12" s="37" t="s">
        <v>305</v>
      </c>
      <c r="F12" s="37" t="s">
        <v>555</v>
      </c>
      <c r="G12" s="100">
        <v>9</v>
      </c>
      <c r="H12" s="100">
        <v>8</v>
      </c>
      <c r="I12" s="100">
        <v>8</v>
      </c>
      <c r="J12" s="100">
        <v>8.5</v>
      </c>
      <c r="K12" s="100">
        <v>8.5</v>
      </c>
      <c r="L12" s="100">
        <v>8.5</v>
      </c>
      <c r="M12" s="100">
        <f t="shared" ref="M12:M15" si="0">G12*20%+H12*10%+I12*15%+J12*15%+K12*20%+L12*20%</f>
        <v>8.4749999999999996</v>
      </c>
    </row>
    <row r="13" spans="1:24" ht="15.75" customHeight="1">
      <c r="A13" s="37">
        <v>3</v>
      </c>
      <c r="B13" s="37">
        <v>3</v>
      </c>
      <c r="C13" s="47" t="s">
        <v>669</v>
      </c>
      <c r="D13" s="37" t="s">
        <v>427</v>
      </c>
      <c r="E13" s="37" t="s">
        <v>269</v>
      </c>
      <c r="F13" s="37" t="s">
        <v>554</v>
      </c>
      <c r="G13" s="100">
        <v>9</v>
      </c>
      <c r="H13" s="100">
        <v>8</v>
      </c>
      <c r="I13" s="100">
        <v>8</v>
      </c>
      <c r="J13" s="100">
        <v>8.5</v>
      </c>
      <c r="K13" s="100">
        <v>8.5</v>
      </c>
      <c r="L13" s="100">
        <v>8.5</v>
      </c>
      <c r="M13" s="100">
        <f t="shared" si="0"/>
        <v>8.4749999999999996</v>
      </c>
    </row>
    <row r="14" spans="1:24" ht="15.75" customHeight="1">
      <c r="A14" s="37">
        <v>4</v>
      </c>
      <c r="B14" s="37">
        <v>4</v>
      </c>
      <c r="C14" s="47" t="s">
        <v>670</v>
      </c>
      <c r="D14" s="37" t="s">
        <v>296</v>
      </c>
      <c r="E14" s="37" t="s">
        <v>262</v>
      </c>
      <c r="F14" s="37" t="s">
        <v>555</v>
      </c>
      <c r="G14" s="100">
        <v>9</v>
      </c>
      <c r="H14" s="100">
        <v>8</v>
      </c>
      <c r="I14" s="100">
        <v>8</v>
      </c>
      <c r="J14" s="100">
        <v>8.5</v>
      </c>
      <c r="K14" s="100">
        <v>8.5</v>
      </c>
      <c r="L14" s="100">
        <v>8.5</v>
      </c>
      <c r="M14" s="100">
        <f t="shared" si="0"/>
        <v>8.4749999999999996</v>
      </c>
    </row>
    <row r="15" spans="1:24" ht="15.75" customHeight="1">
      <c r="A15" s="37">
        <v>5</v>
      </c>
      <c r="B15" s="37">
        <v>5</v>
      </c>
      <c r="C15" s="47" t="s">
        <v>671</v>
      </c>
      <c r="D15" s="37" t="s">
        <v>380</v>
      </c>
      <c r="E15" s="37" t="s">
        <v>287</v>
      </c>
      <c r="F15" s="37" t="s">
        <v>550</v>
      </c>
      <c r="G15" s="100">
        <v>9</v>
      </c>
      <c r="H15" s="100">
        <v>8</v>
      </c>
      <c r="I15" s="100">
        <v>8</v>
      </c>
      <c r="J15" s="100">
        <v>8.5</v>
      </c>
      <c r="K15" s="100">
        <v>8.5</v>
      </c>
      <c r="L15" s="100">
        <v>8.5</v>
      </c>
      <c r="M15" s="100">
        <f t="shared" si="0"/>
        <v>8.4749999999999996</v>
      </c>
    </row>
    <row r="16" spans="1:24" ht="15.75" customHeight="1">
      <c r="A16" s="37">
        <v>6</v>
      </c>
      <c r="B16" s="37">
        <v>6</v>
      </c>
      <c r="C16" s="47" t="s">
        <v>672</v>
      </c>
      <c r="D16" s="45" t="s">
        <v>428</v>
      </c>
      <c r="E16" s="28" t="s">
        <v>429</v>
      </c>
      <c r="F16" s="37" t="s">
        <v>551</v>
      </c>
      <c r="G16" s="100">
        <v>9</v>
      </c>
      <c r="H16" s="100">
        <v>8</v>
      </c>
      <c r="I16" s="100">
        <v>8</v>
      </c>
      <c r="J16" s="100">
        <v>8.5</v>
      </c>
      <c r="K16" s="100">
        <v>8.5</v>
      </c>
      <c r="L16" s="100">
        <v>8.5</v>
      </c>
      <c r="M16" s="100">
        <f>G16*20%+H16*10%+I16*15%+J16*15%+K16*20%+L16*20%</f>
        <v>8.4749999999999996</v>
      </c>
    </row>
    <row r="17" spans="1:18" ht="15.75" customHeight="1">
      <c r="A17" s="37">
        <v>7</v>
      </c>
      <c r="B17" s="37">
        <v>7</v>
      </c>
      <c r="C17" s="47" t="s">
        <v>673</v>
      </c>
      <c r="D17" s="37" t="s">
        <v>259</v>
      </c>
      <c r="E17" s="37" t="s">
        <v>430</v>
      </c>
      <c r="F17" s="37" t="s">
        <v>551</v>
      </c>
      <c r="G17" s="100">
        <v>9</v>
      </c>
      <c r="H17" s="100">
        <v>8</v>
      </c>
      <c r="I17" s="100">
        <v>8</v>
      </c>
      <c r="J17" s="100">
        <v>8.5</v>
      </c>
      <c r="K17" s="100">
        <v>8.5</v>
      </c>
      <c r="L17" s="100">
        <v>8.5</v>
      </c>
      <c r="M17" s="100">
        <f t="shared" ref="M17:M20" si="1">G17*20%+H17*10%+I17*15%+J17*15%+K17*20%+L17*20%</f>
        <v>8.4749999999999996</v>
      </c>
    </row>
    <row r="18" spans="1:18" ht="15.75" customHeight="1">
      <c r="A18" s="37">
        <v>8</v>
      </c>
      <c r="B18" s="37">
        <v>8</v>
      </c>
      <c r="C18" s="47" t="s">
        <v>674</v>
      </c>
      <c r="D18" s="37" t="s">
        <v>281</v>
      </c>
      <c r="E18" s="37" t="s">
        <v>431</v>
      </c>
      <c r="F18" s="37" t="s">
        <v>555</v>
      </c>
      <c r="G18" s="100">
        <v>9</v>
      </c>
      <c r="H18" s="100">
        <v>8</v>
      </c>
      <c r="I18" s="100">
        <v>8</v>
      </c>
      <c r="J18" s="100">
        <v>8.5</v>
      </c>
      <c r="K18" s="100">
        <v>8.5</v>
      </c>
      <c r="L18" s="100">
        <v>8.5</v>
      </c>
      <c r="M18" s="100">
        <f t="shared" si="1"/>
        <v>8.4749999999999996</v>
      </c>
    </row>
    <row r="19" spans="1:18" ht="15.75" customHeight="1">
      <c r="A19" s="37">
        <v>9</v>
      </c>
      <c r="B19" s="37">
        <v>9</v>
      </c>
      <c r="C19" s="47" t="s">
        <v>675</v>
      </c>
      <c r="D19" s="37" t="s">
        <v>432</v>
      </c>
      <c r="E19" s="37" t="s">
        <v>344</v>
      </c>
      <c r="F19" s="37" t="s">
        <v>554</v>
      </c>
      <c r="G19" s="100">
        <v>9</v>
      </c>
      <c r="H19" s="100">
        <v>8</v>
      </c>
      <c r="I19" s="100">
        <v>8</v>
      </c>
      <c r="J19" s="100">
        <v>8.5</v>
      </c>
      <c r="K19" s="100">
        <v>8.5</v>
      </c>
      <c r="L19" s="100">
        <v>8.5</v>
      </c>
      <c r="M19" s="100">
        <f t="shared" si="1"/>
        <v>8.4749999999999996</v>
      </c>
    </row>
    <row r="20" spans="1:18" ht="15.75" customHeight="1">
      <c r="A20" s="37">
        <v>10</v>
      </c>
      <c r="B20" s="37">
        <v>10</v>
      </c>
      <c r="C20" s="47" t="s">
        <v>676</v>
      </c>
      <c r="D20" s="37" t="s">
        <v>389</v>
      </c>
      <c r="E20" s="37" t="s">
        <v>301</v>
      </c>
      <c r="F20" s="37" t="s">
        <v>551</v>
      </c>
      <c r="G20" s="100">
        <v>9</v>
      </c>
      <c r="H20" s="100">
        <v>8</v>
      </c>
      <c r="I20" s="100">
        <v>8</v>
      </c>
      <c r="J20" s="100">
        <v>8.5</v>
      </c>
      <c r="K20" s="100">
        <v>8.5</v>
      </c>
      <c r="L20" s="100">
        <v>8.5</v>
      </c>
      <c r="M20" s="100">
        <f t="shared" si="1"/>
        <v>8.4749999999999996</v>
      </c>
    </row>
    <row r="21" spans="1:18" ht="15.75" customHeight="1">
      <c r="A21" s="37">
        <v>11</v>
      </c>
      <c r="B21" s="37">
        <v>11</v>
      </c>
      <c r="C21" s="47" t="s">
        <v>677</v>
      </c>
      <c r="D21" s="45" t="s">
        <v>433</v>
      </c>
      <c r="E21" s="28" t="s">
        <v>434</v>
      </c>
      <c r="F21" s="37" t="s">
        <v>555</v>
      </c>
      <c r="G21" s="100">
        <v>7.5</v>
      </c>
      <c r="H21" s="100">
        <v>8.5</v>
      </c>
      <c r="I21" s="100">
        <v>8</v>
      </c>
      <c r="J21" s="100">
        <v>8</v>
      </c>
      <c r="K21" s="100">
        <v>8</v>
      </c>
      <c r="L21" s="100">
        <v>8</v>
      </c>
      <c r="M21" s="100">
        <f>G21*20%+H21*10%+I21*15%+J21*15%+K21*20%+L21*20%</f>
        <v>7.9499999999999993</v>
      </c>
    </row>
    <row r="22" spans="1:18" ht="15.75" customHeight="1">
      <c r="A22" s="37">
        <v>12</v>
      </c>
      <c r="B22" s="37">
        <v>12</v>
      </c>
      <c r="C22" s="47" t="s">
        <v>678</v>
      </c>
      <c r="D22" s="37" t="s">
        <v>435</v>
      </c>
      <c r="E22" s="37" t="s">
        <v>355</v>
      </c>
      <c r="F22" s="37" t="s">
        <v>551</v>
      </c>
      <c r="G22" s="100">
        <v>7.5</v>
      </c>
      <c r="H22" s="100">
        <v>8.5</v>
      </c>
      <c r="I22" s="100">
        <v>8</v>
      </c>
      <c r="J22" s="100">
        <v>8</v>
      </c>
      <c r="K22" s="100">
        <v>8</v>
      </c>
      <c r="L22" s="100">
        <v>8</v>
      </c>
      <c r="M22" s="100">
        <f t="shared" ref="M22:M25" si="2">G22*20%+H22*10%+I22*15%+J22*15%+K22*20%+L22*20%</f>
        <v>7.9499999999999993</v>
      </c>
    </row>
    <row r="23" spans="1:18" ht="15.75" customHeight="1">
      <c r="A23" s="37">
        <v>13</v>
      </c>
      <c r="B23" s="37">
        <v>13</v>
      </c>
      <c r="C23" s="47" t="s">
        <v>679</v>
      </c>
      <c r="D23" s="37" t="s">
        <v>436</v>
      </c>
      <c r="E23" s="37" t="s">
        <v>404</v>
      </c>
      <c r="F23" s="37" t="s">
        <v>550</v>
      </c>
      <c r="G23" s="100">
        <v>7.5</v>
      </c>
      <c r="H23" s="100">
        <v>8.5</v>
      </c>
      <c r="I23" s="100">
        <v>8</v>
      </c>
      <c r="J23" s="100">
        <v>8</v>
      </c>
      <c r="K23" s="100">
        <v>8</v>
      </c>
      <c r="L23" s="100">
        <v>8</v>
      </c>
      <c r="M23" s="100">
        <f t="shared" si="2"/>
        <v>7.9499999999999993</v>
      </c>
    </row>
    <row r="24" spans="1:18" ht="15.6">
      <c r="A24" s="37">
        <v>14</v>
      </c>
      <c r="B24" s="37">
        <v>14</v>
      </c>
      <c r="C24" s="47" t="s">
        <v>680</v>
      </c>
      <c r="D24" s="37" t="s">
        <v>437</v>
      </c>
      <c r="E24" s="37" t="s">
        <v>398</v>
      </c>
      <c r="F24" s="37" t="s">
        <v>550</v>
      </c>
      <c r="G24" s="100">
        <v>7.5</v>
      </c>
      <c r="H24" s="100">
        <v>8.5</v>
      </c>
      <c r="I24" s="100">
        <v>8</v>
      </c>
      <c r="J24" s="100">
        <v>8</v>
      </c>
      <c r="K24" s="100">
        <v>8</v>
      </c>
      <c r="L24" s="100">
        <v>8</v>
      </c>
      <c r="M24" s="100">
        <f t="shared" si="2"/>
        <v>7.9499999999999993</v>
      </c>
    </row>
    <row r="25" spans="1:18" ht="15.6">
      <c r="A25" s="37">
        <v>15</v>
      </c>
      <c r="B25" s="37">
        <v>15</v>
      </c>
      <c r="C25" s="47" t="s">
        <v>681</v>
      </c>
      <c r="D25" s="37" t="s">
        <v>438</v>
      </c>
      <c r="E25" s="37" t="s">
        <v>439</v>
      </c>
      <c r="F25" s="37" t="s">
        <v>555</v>
      </c>
      <c r="G25" s="100">
        <v>7.5</v>
      </c>
      <c r="H25" s="100">
        <v>8.5</v>
      </c>
      <c r="I25" s="100">
        <v>8</v>
      </c>
      <c r="J25" s="100">
        <v>8</v>
      </c>
      <c r="K25" s="100">
        <v>8</v>
      </c>
      <c r="L25" s="100">
        <v>8</v>
      </c>
      <c r="M25" s="100">
        <f t="shared" si="2"/>
        <v>7.9499999999999993</v>
      </c>
    </row>
    <row r="27" spans="1:18" ht="15.6">
      <c r="A27" s="60"/>
      <c r="B27" s="61"/>
      <c r="C27" s="127" t="s">
        <v>277</v>
      </c>
      <c r="D27" s="128"/>
      <c r="E27" s="128"/>
      <c r="F27" s="128"/>
      <c r="G27" s="128"/>
      <c r="H27" s="60"/>
      <c r="I27" s="60"/>
      <c r="J27" s="60"/>
      <c r="K27" s="1"/>
      <c r="L27" s="1"/>
      <c r="M27" s="1"/>
      <c r="N27" s="1"/>
      <c r="O27" s="1"/>
      <c r="P27" s="1"/>
      <c r="Q27" s="1"/>
      <c r="R27" s="1"/>
    </row>
    <row r="28" spans="1:18" ht="15.6">
      <c r="A28" s="127" t="s">
        <v>278</v>
      </c>
      <c r="B28" s="128"/>
      <c r="C28" s="128"/>
      <c r="D28" s="129" t="s">
        <v>759</v>
      </c>
      <c r="E28" s="129"/>
      <c r="F28" s="129"/>
      <c r="G28" s="60"/>
      <c r="H28" s="129" t="s">
        <v>758</v>
      </c>
      <c r="I28" s="129"/>
      <c r="J28" s="129"/>
      <c r="L28" s="17"/>
      <c r="M28" s="17"/>
    </row>
  </sheetData>
  <mergeCells count="20">
    <mergeCell ref="P8:R8"/>
    <mergeCell ref="M8:O8"/>
    <mergeCell ref="O7:S7"/>
    <mergeCell ref="P6:Q6"/>
    <mergeCell ref="K7:N7"/>
    <mergeCell ref="N6:O6"/>
    <mergeCell ref="C27:G27"/>
    <mergeCell ref="A28:C28"/>
    <mergeCell ref="D28:F28"/>
    <mergeCell ref="H28:J28"/>
    <mergeCell ref="D7:E7"/>
    <mergeCell ref="A8:C8"/>
    <mergeCell ref="E8:G8"/>
    <mergeCell ref="H8:J8"/>
    <mergeCell ref="A6:F6"/>
    <mergeCell ref="A1:C1"/>
    <mergeCell ref="E1:J1"/>
    <mergeCell ref="A2:C2"/>
    <mergeCell ref="F2:I2"/>
    <mergeCell ref="A4:J4"/>
  </mergeCells>
  <pageMargins left="0" right="0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X27"/>
  <sheetViews>
    <sheetView topLeftCell="A10" workbookViewId="0">
      <selection activeCell="M11" sqref="G11:M23"/>
    </sheetView>
  </sheetViews>
  <sheetFormatPr defaultColWidth="12.5546875" defaultRowHeight="15.75" customHeight="1"/>
  <cols>
    <col min="1" max="1" width="5.88671875" customWidth="1"/>
    <col min="2" max="2" width="6" customWidth="1"/>
    <col min="3" max="3" width="17.5546875" customWidth="1"/>
    <col min="4" max="4" width="17.33203125" customWidth="1"/>
    <col min="5" max="5" width="8.5546875" customWidth="1"/>
    <col min="6" max="6" width="6.6640625" customWidth="1"/>
    <col min="7" max="7" width="7.6640625" customWidth="1"/>
    <col min="8" max="8" width="13.109375" customWidth="1"/>
    <col min="9" max="9" width="13.6640625" customWidth="1"/>
    <col min="10" max="10" width="8.10937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666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633</v>
      </c>
      <c r="B8" s="111"/>
      <c r="C8" s="111"/>
      <c r="D8" s="27" t="s">
        <v>531</v>
      </c>
      <c r="E8" s="121" t="s">
        <v>587</v>
      </c>
      <c r="F8" s="121"/>
      <c r="G8" s="121"/>
      <c r="H8" s="111" t="s">
        <v>609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10" spans="1:24" s="28" customFormat="1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28" customFormat="1" ht="15.75" customHeight="1">
      <c r="A11" s="37">
        <v>1</v>
      </c>
      <c r="B11" s="37">
        <v>1</v>
      </c>
      <c r="C11" s="47" t="s">
        <v>682</v>
      </c>
      <c r="D11" s="45" t="s">
        <v>440</v>
      </c>
      <c r="E11" s="28" t="s">
        <v>441</v>
      </c>
      <c r="F11" s="37" t="s">
        <v>550</v>
      </c>
      <c r="G11" s="100">
        <v>7.5</v>
      </c>
      <c r="H11" s="100">
        <v>8.5</v>
      </c>
      <c r="I11" s="100">
        <v>8</v>
      </c>
      <c r="J11" s="100">
        <v>8</v>
      </c>
      <c r="K11" s="100">
        <v>8</v>
      </c>
      <c r="L11" s="100">
        <v>8</v>
      </c>
      <c r="M11" s="100">
        <f>G11*20%+H11*10%+I11*15%+J11*15%+K11*20%+L11*20%</f>
        <v>7.9499999999999993</v>
      </c>
    </row>
    <row r="12" spans="1:24" s="28" customFormat="1" ht="15.6">
      <c r="A12" s="37">
        <v>2</v>
      </c>
      <c r="B12" s="37">
        <v>2</v>
      </c>
      <c r="C12" s="47" t="s">
        <v>683</v>
      </c>
      <c r="D12" s="37" t="s">
        <v>318</v>
      </c>
      <c r="E12" s="37" t="s">
        <v>301</v>
      </c>
      <c r="F12" s="37" t="s">
        <v>442</v>
      </c>
      <c r="G12" s="100">
        <v>7.5</v>
      </c>
      <c r="H12" s="100">
        <v>8.5</v>
      </c>
      <c r="I12" s="100">
        <v>8</v>
      </c>
      <c r="J12" s="100">
        <v>8</v>
      </c>
      <c r="K12" s="100">
        <v>8</v>
      </c>
      <c r="L12" s="100">
        <v>8</v>
      </c>
      <c r="M12" s="100">
        <f t="shared" ref="M12:M14" si="0">G12*20%+H12*10%+I12*15%+J12*15%+K12*20%+L12*20%</f>
        <v>7.9499999999999993</v>
      </c>
    </row>
    <row r="13" spans="1:24" s="28" customFormat="1" ht="15.6">
      <c r="A13" s="37">
        <v>3</v>
      </c>
      <c r="B13" s="37">
        <v>3</v>
      </c>
      <c r="C13" s="47" t="s">
        <v>684</v>
      </c>
      <c r="D13" s="37" t="s">
        <v>443</v>
      </c>
      <c r="E13" s="37" t="s">
        <v>268</v>
      </c>
      <c r="F13" s="37" t="s">
        <v>444</v>
      </c>
      <c r="G13" s="100">
        <v>7.5</v>
      </c>
      <c r="H13" s="100">
        <v>8.5</v>
      </c>
      <c r="I13" s="100">
        <v>8</v>
      </c>
      <c r="J13" s="100">
        <v>8</v>
      </c>
      <c r="K13" s="100">
        <v>8</v>
      </c>
      <c r="L13" s="100">
        <v>8</v>
      </c>
      <c r="M13" s="100">
        <f t="shared" si="0"/>
        <v>7.9499999999999993</v>
      </c>
    </row>
    <row r="14" spans="1:24" s="28" customFormat="1" ht="15.6">
      <c r="A14" s="37">
        <v>4</v>
      </c>
      <c r="B14" s="37">
        <v>4</v>
      </c>
      <c r="C14" s="47" t="s">
        <v>685</v>
      </c>
      <c r="D14" s="37" t="s">
        <v>445</v>
      </c>
      <c r="E14" s="37" t="s">
        <v>346</v>
      </c>
      <c r="F14" s="37" t="s">
        <v>446</v>
      </c>
      <c r="G14" s="100">
        <v>7.5</v>
      </c>
      <c r="H14" s="100">
        <v>8.5</v>
      </c>
      <c r="I14" s="100">
        <v>8</v>
      </c>
      <c r="J14" s="100">
        <v>8</v>
      </c>
      <c r="K14" s="100">
        <v>8</v>
      </c>
      <c r="L14" s="100">
        <v>8</v>
      </c>
      <c r="M14" s="100">
        <f t="shared" si="0"/>
        <v>7.9499999999999993</v>
      </c>
    </row>
    <row r="15" spans="1:24" s="28" customFormat="1" ht="15.75" customHeight="1">
      <c r="A15" s="37">
        <v>6</v>
      </c>
      <c r="B15" s="37">
        <v>6</v>
      </c>
      <c r="C15" s="47" t="s">
        <v>686</v>
      </c>
      <c r="D15" s="45" t="s">
        <v>447</v>
      </c>
      <c r="E15" s="28" t="s">
        <v>312</v>
      </c>
      <c r="F15" s="37" t="s">
        <v>444</v>
      </c>
      <c r="G15" s="100">
        <v>9.5</v>
      </c>
      <c r="H15" s="100">
        <v>8</v>
      </c>
      <c r="I15" s="100">
        <v>9</v>
      </c>
      <c r="J15" s="100">
        <v>9</v>
      </c>
      <c r="K15" s="100">
        <v>9</v>
      </c>
      <c r="L15" s="100">
        <v>9</v>
      </c>
      <c r="M15" s="100">
        <f>G15*20%+H15*10%+I15*15%+J15*15%+K15*20%+L15*20%</f>
        <v>9</v>
      </c>
    </row>
    <row r="16" spans="1:24" s="28" customFormat="1" ht="15.6">
      <c r="A16" s="37">
        <v>7</v>
      </c>
      <c r="B16" s="37">
        <v>7</v>
      </c>
      <c r="C16" s="47" t="s">
        <v>687</v>
      </c>
      <c r="D16" s="37" t="s">
        <v>448</v>
      </c>
      <c r="E16" s="37" t="s">
        <v>439</v>
      </c>
      <c r="F16" s="37" t="s">
        <v>449</v>
      </c>
      <c r="G16" s="100">
        <v>9.5</v>
      </c>
      <c r="H16" s="100">
        <v>8</v>
      </c>
      <c r="I16" s="100">
        <v>9</v>
      </c>
      <c r="J16" s="100">
        <v>9</v>
      </c>
      <c r="K16" s="100">
        <v>9</v>
      </c>
      <c r="L16" s="100">
        <v>9</v>
      </c>
      <c r="M16" s="100">
        <f t="shared" ref="M16:M19" si="1">G16*20%+H16*10%+I16*15%+J16*15%+K16*20%+L16*20%</f>
        <v>9</v>
      </c>
    </row>
    <row r="17" spans="1:18" s="28" customFormat="1" ht="15.6">
      <c r="A17" s="37">
        <v>8</v>
      </c>
      <c r="B17" s="37">
        <v>8</v>
      </c>
      <c r="C17" s="47" t="s">
        <v>688</v>
      </c>
      <c r="D17" s="37" t="s">
        <v>447</v>
      </c>
      <c r="E17" s="37" t="s">
        <v>355</v>
      </c>
      <c r="F17" s="37" t="s">
        <v>444</v>
      </c>
      <c r="G17" s="100">
        <v>9.5</v>
      </c>
      <c r="H17" s="100">
        <v>8</v>
      </c>
      <c r="I17" s="100">
        <v>9</v>
      </c>
      <c r="J17" s="100">
        <v>9</v>
      </c>
      <c r="K17" s="100">
        <v>9</v>
      </c>
      <c r="L17" s="100">
        <v>9</v>
      </c>
      <c r="M17" s="100">
        <f t="shared" si="1"/>
        <v>9</v>
      </c>
    </row>
    <row r="18" spans="1:18" s="28" customFormat="1" ht="15.6">
      <c r="A18" s="37">
        <v>9</v>
      </c>
      <c r="B18" s="37">
        <v>9</v>
      </c>
      <c r="C18" s="47" t="s">
        <v>689</v>
      </c>
      <c r="D18" s="37" t="s">
        <v>450</v>
      </c>
      <c r="E18" s="37" t="s">
        <v>451</v>
      </c>
      <c r="F18" s="37" t="s">
        <v>449</v>
      </c>
      <c r="G18" s="100">
        <v>9.5</v>
      </c>
      <c r="H18" s="100">
        <v>8</v>
      </c>
      <c r="I18" s="100">
        <v>9</v>
      </c>
      <c r="J18" s="100">
        <v>9</v>
      </c>
      <c r="K18" s="100">
        <v>9</v>
      </c>
      <c r="L18" s="100">
        <v>9</v>
      </c>
      <c r="M18" s="100">
        <f t="shared" si="1"/>
        <v>9</v>
      </c>
    </row>
    <row r="19" spans="1:18" s="28" customFormat="1" ht="15.6">
      <c r="A19" s="37">
        <v>10</v>
      </c>
      <c r="B19" s="37">
        <v>10</v>
      </c>
      <c r="C19" s="47" t="s">
        <v>690</v>
      </c>
      <c r="D19" s="37" t="s">
        <v>452</v>
      </c>
      <c r="E19" s="37" t="s">
        <v>398</v>
      </c>
      <c r="F19" s="37" t="s">
        <v>449</v>
      </c>
      <c r="G19" s="100">
        <v>9.5</v>
      </c>
      <c r="H19" s="100">
        <v>8</v>
      </c>
      <c r="I19" s="100">
        <v>9</v>
      </c>
      <c r="J19" s="100">
        <v>9</v>
      </c>
      <c r="K19" s="100">
        <v>9</v>
      </c>
      <c r="L19" s="100">
        <v>9</v>
      </c>
      <c r="M19" s="100">
        <f t="shared" si="1"/>
        <v>9</v>
      </c>
    </row>
    <row r="20" spans="1:18" s="28" customFormat="1" ht="15.75" customHeight="1">
      <c r="A20" s="37">
        <v>11</v>
      </c>
      <c r="B20" s="37">
        <v>11</v>
      </c>
      <c r="C20" s="47" t="s">
        <v>691</v>
      </c>
      <c r="D20" s="45" t="s">
        <v>453</v>
      </c>
      <c r="E20" s="28" t="s">
        <v>454</v>
      </c>
      <c r="F20" s="37" t="s">
        <v>446</v>
      </c>
      <c r="G20" s="100">
        <v>9</v>
      </c>
      <c r="H20" s="100">
        <v>8</v>
      </c>
      <c r="I20" s="100">
        <v>8</v>
      </c>
      <c r="J20" s="100">
        <v>8.5</v>
      </c>
      <c r="K20" s="100">
        <v>8.5</v>
      </c>
      <c r="L20" s="100">
        <v>8.5</v>
      </c>
      <c r="M20" s="100">
        <f>G20*20%+H20*10%+I20*15%+J20*15%+K20*20%+L20*20%</f>
        <v>8.4749999999999996</v>
      </c>
    </row>
    <row r="21" spans="1:18" s="28" customFormat="1" ht="15.75" customHeight="1">
      <c r="A21" s="37">
        <v>12</v>
      </c>
      <c r="B21" s="37">
        <v>12</v>
      </c>
      <c r="C21" s="47" t="s">
        <v>692</v>
      </c>
      <c r="D21" s="37" t="s">
        <v>455</v>
      </c>
      <c r="E21" s="37" t="s">
        <v>273</v>
      </c>
      <c r="F21" s="37" t="s">
        <v>446</v>
      </c>
      <c r="G21" s="100">
        <v>9</v>
      </c>
      <c r="H21" s="100">
        <v>8</v>
      </c>
      <c r="I21" s="100">
        <v>8</v>
      </c>
      <c r="J21" s="100">
        <v>8.5</v>
      </c>
      <c r="K21" s="100">
        <v>8.5</v>
      </c>
      <c r="L21" s="100">
        <v>8.5</v>
      </c>
      <c r="M21" s="100">
        <f t="shared" ref="M21:M23" si="2">G21*20%+H21*10%+I21*15%+J21*15%+K21*20%+L21*20%</f>
        <v>8.4749999999999996</v>
      </c>
    </row>
    <row r="22" spans="1:18" s="28" customFormat="1" ht="15.75" customHeight="1">
      <c r="A22" s="37">
        <v>13</v>
      </c>
      <c r="B22" s="37">
        <v>13</v>
      </c>
      <c r="C22" s="47" t="s">
        <v>693</v>
      </c>
      <c r="D22" s="37" t="s">
        <v>456</v>
      </c>
      <c r="E22" s="37" t="s">
        <v>457</v>
      </c>
      <c r="F22" s="37" t="s">
        <v>442</v>
      </c>
      <c r="G22" s="100">
        <v>9</v>
      </c>
      <c r="H22" s="100">
        <v>8</v>
      </c>
      <c r="I22" s="100">
        <v>8</v>
      </c>
      <c r="J22" s="100">
        <v>8.5</v>
      </c>
      <c r="K22" s="100">
        <v>8.5</v>
      </c>
      <c r="L22" s="100">
        <v>8.5</v>
      </c>
      <c r="M22" s="100">
        <f t="shared" si="2"/>
        <v>8.4749999999999996</v>
      </c>
    </row>
    <row r="23" spans="1:18" s="28" customFormat="1" ht="15.6">
      <c r="A23" s="37">
        <v>14</v>
      </c>
      <c r="B23" s="37">
        <v>14</v>
      </c>
      <c r="C23" s="47" t="s">
        <v>694</v>
      </c>
      <c r="D23" s="37" t="s">
        <v>458</v>
      </c>
      <c r="E23" s="37" t="s">
        <v>398</v>
      </c>
      <c r="F23" s="37" t="s">
        <v>444</v>
      </c>
      <c r="G23" s="100">
        <v>9</v>
      </c>
      <c r="H23" s="100">
        <v>8</v>
      </c>
      <c r="I23" s="100">
        <v>8</v>
      </c>
      <c r="J23" s="100">
        <v>8.5</v>
      </c>
      <c r="K23" s="100">
        <v>8.5</v>
      </c>
      <c r="L23" s="100">
        <v>8.5</v>
      </c>
      <c r="M23" s="100">
        <f t="shared" si="2"/>
        <v>8.4749999999999996</v>
      </c>
    </row>
    <row r="25" spans="1:18" ht="15.6">
      <c r="A25" s="60"/>
      <c r="B25" s="61"/>
      <c r="C25" s="127" t="s">
        <v>277</v>
      </c>
      <c r="D25" s="128"/>
      <c r="E25" s="128"/>
      <c r="F25" s="128"/>
      <c r="G25" s="128"/>
      <c r="H25" s="60"/>
      <c r="I25" s="60"/>
      <c r="J25" s="60"/>
      <c r="K25" s="1"/>
      <c r="L25" s="1"/>
      <c r="M25" s="1"/>
      <c r="N25" s="1"/>
      <c r="O25" s="1"/>
      <c r="P25" s="1"/>
      <c r="Q25" s="1"/>
      <c r="R25" s="1"/>
    </row>
    <row r="26" spans="1:18" ht="15.6">
      <c r="A26" s="127" t="s">
        <v>278</v>
      </c>
      <c r="B26" s="128"/>
      <c r="C26" s="128"/>
      <c r="D26" s="129" t="s">
        <v>759</v>
      </c>
      <c r="E26" s="129"/>
      <c r="F26" s="129"/>
      <c r="G26" s="60"/>
      <c r="H26" s="129" t="s">
        <v>758</v>
      </c>
      <c r="I26" s="129"/>
      <c r="J26" s="129"/>
      <c r="L26" s="17"/>
      <c r="M26" s="17"/>
    </row>
    <row r="27" spans="1:18" ht="13.2">
      <c r="D27" s="23"/>
    </row>
  </sheetData>
  <mergeCells count="20">
    <mergeCell ref="P6:Q6"/>
    <mergeCell ref="N6:O6"/>
    <mergeCell ref="C25:G25"/>
    <mergeCell ref="H8:J8"/>
    <mergeCell ref="A6:F6"/>
    <mergeCell ref="P8:R8"/>
    <mergeCell ref="M8:O8"/>
    <mergeCell ref="O7:S7"/>
    <mergeCell ref="K7:N7"/>
    <mergeCell ref="D7:E7"/>
    <mergeCell ref="A8:C8"/>
    <mergeCell ref="E8:G8"/>
    <mergeCell ref="D26:F26"/>
    <mergeCell ref="H26:J26"/>
    <mergeCell ref="A1:C1"/>
    <mergeCell ref="E1:J1"/>
    <mergeCell ref="A2:C2"/>
    <mergeCell ref="F2:I2"/>
    <mergeCell ref="A4:J4"/>
    <mergeCell ref="A26:C26"/>
  </mergeCells>
  <pageMargins left="0" right="0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X27"/>
  <sheetViews>
    <sheetView topLeftCell="A15" workbookViewId="0">
      <selection activeCell="G11" sqref="G11:M24"/>
    </sheetView>
  </sheetViews>
  <sheetFormatPr defaultColWidth="12.5546875" defaultRowHeight="15.75" customHeight="1"/>
  <cols>
    <col min="1" max="1" width="6" customWidth="1"/>
    <col min="2" max="2" width="5.88671875" customWidth="1"/>
    <col min="3" max="3" width="18.109375" customWidth="1"/>
    <col min="4" max="4" width="16.88671875" customWidth="1"/>
    <col min="5" max="5" width="9.109375" customWidth="1"/>
    <col min="6" max="7" width="7.44140625" customWidth="1"/>
    <col min="8" max="8" width="12" customWidth="1"/>
    <col min="9" max="9" width="14.44140625" customWidth="1"/>
    <col min="10" max="10" width="9.554687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510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695</v>
      </c>
      <c r="B8" s="111"/>
      <c r="C8" s="111"/>
      <c r="D8" s="27" t="s">
        <v>531</v>
      </c>
      <c r="E8" s="125" t="s">
        <v>533</v>
      </c>
      <c r="F8" s="125"/>
      <c r="G8" s="125"/>
      <c r="H8" s="111" t="s">
        <v>696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10" spans="1:24" s="28" customFormat="1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28" customFormat="1" ht="15.6">
      <c r="A11" s="37">
        <v>1</v>
      </c>
      <c r="B11" s="37">
        <v>1</v>
      </c>
      <c r="C11" s="47" t="s">
        <v>697</v>
      </c>
      <c r="D11" s="45" t="s">
        <v>459</v>
      </c>
      <c r="E11" s="28" t="s">
        <v>439</v>
      </c>
      <c r="F11" s="37" t="s">
        <v>551</v>
      </c>
      <c r="G11" s="100">
        <v>8</v>
      </c>
      <c r="H11" s="100">
        <v>8</v>
      </c>
      <c r="I11" s="100">
        <v>8</v>
      </c>
      <c r="J11" s="100">
        <v>8</v>
      </c>
      <c r="K11" s="100">
        <v>8</v>
      </c>
      <c r="L11" s="100">
        <v>8</v>
      </c>
      <c r="M11" s="100">
        <f>G11*20%+H11*10%+I11*15%+J11*15%+K11*20%+L11*20%</f>
        <v>8</v>
      </c>
    </row>
    <row r="12" spans="1:24" s="28" customFormat="1" ht="15.6">
      <c r="A12" s="37">
        <v>2</v>
      </c>
      <c r="B12" s="37">
        <v>2</v>
      </c>
      <c r="C12" s="47" t="s">
        <v>698</v>
      </c>
      <c r="D12" s="37" t="s">
        <v>296</v>
      </c>
      <c r="E12" s="37" t="s">
        <v>460</v>
      </c>
      <c r="F12" s="37" t="s">
        <v>555</v>
      </c>
      <c r="G12" s="100">
        <v>8</v>
      </c>
      <c r="H12" s="100">
        <v>8</v>
      </c>
      <c r="I12" s="100">
        <v>8</v>
      </c>
      <c r="J12" s="100">
        <v>8</v>
      </c>
      <c r="K12" s="100">
        <v>8</v>
      </c>
      <c r="L12" s="100">
        <v>8</v>
      </c>
      <c r="M12" s="100">
        <f t="shared" ref="M12:M14" si="0">G12*20%+H12*10%+I12*15%+J12*15%+K12*20%+L12*20%</f>
        <v>8</v>
      </c>
    </row>
    <row r="13" spans="1:24" s="28" customFormat="1" ht="15.6">
      <c r="A13" s="37">
        <v>3</v>
      </c>
      <c r="B13" s="37">
        <v>3</v>
      </c>
      <c r="C13" s="47" t="s">
        <v>699</v>
      </c>
      <c r="D13" s="37" t="s">
        <v>461</v>
      </c>
      <c r="E13" s="37" t="s">
        <v>266</v>
      </c>
      <c r="F13" s="37" t="s">
        <v>555</v>
      </c>
      <c r="G13" s="100">
        <v>8</v>
      </c>
      <c r="H13" s="100">
        <v>8</v>
      </c>
      <c r="I13" s="100">
        <v>8</v>
      </c>
      <c r="J13" s="100">
        <v>8</v>
      </c>
      <c r="K13" s="100">
        <v>8</v>
      </c>
      <c r="L13" s="100">
        <v>8</v>
      </c>
      <c r="M13" s="100">
        <f t="shared" si="0"/>
        <v>8</v>
      </c>
    </row>
    <row r="14" spans="1:24" s="28" customFormat="1" ht="15.6">
      <c r="A14" s="37">
        <v>4</v>
      </c>
      <c r="B14" s="37">
        <v>4</v>
      </c>
      <c r="C14" s="47" t="s">
        <v>700</v>
      </c>
      <c r="D14" s="37" t="s">
        <v>462</v>
      </c>
      <c r="E14" s="37" t="s">
        <v>269</v>
      </c>
      <c r="F14" s="37" t="s">
        <v>551</v>
      </c>
      <c r="G14" s="100">
        <v>8</v>
      </c>
      <c r="H14" s="100">
        <v>8</v>
      </c>
      <c r="I14" s="100">
        <v>8</v>
      </c>
      <c r="J14" s="100">
        <v>8</v>
      </c>
      <c r="K14" s="100">
        <v>8</v>
      </c>
      <c r="L14" s="100">
        <v>8</v>
      </c>
      <c r="M14" s="100">
        <f t="shared" si="0"/>
        <v>8</v>
      </c>
    </row>
    <row r="15" spans="1:24" s="28" customFormat="1" ht="15.6">
      <c r="A15" s="37">
        <v>5</v>
      </c>
      <c r="B15" s="37">
        <v>5</v>
      </c>
      <c r="C15" s="47" t="s">
        <v>701</v>
      </c>
      <c r="D15" s="45" t="s">
        <v>447</v>
      </c>
      <c r="E15" s="28" t="s">
        <v>415</v>
      </c>
      <c r="F15" s="37" t="s">
        <v>551</v>
      </c>
      <c r="G15" s="100">
        <v>8</v>
      </c>
      <c r="H15" s="100">
        <v>8</v>
      </c>
      <c r="I15" s="100">
        <v>8</v>
      </c>
      <c r="J15" s="100">
        <v>8</v>
      </c>
      <c r="K15" s="100">
        <v>8</v>
      </c>
      <c r="L15" s="100">
        <v>8</v>
      </c>
      <c r="M15" s="100">
        <f>G15*20%+H15*10%+I15*15%+J15*15%+K15*20%+L15*20%</f>
        <v>8</v>
      </c>
    </row>
    <row r="16" spans="1:24" s="28" customFormat="1" ht="15.6">
      <c r="A16" s="37">
        <v>6</v>
      </c>
      <c r="B16" s="37">
        <v>6</v>
      </c>
      <c r="C16" s="47" t="s">
        <v>702</v>
      </c>
      <c r="D16" s="37" t="s">
        <v>296</v>
      </c>
      <c r="E16" s="37" t="s">
        <v>378</v>
      </c>
      <c r="F16" s="37" t="s">
        <v>554</v>
      </c>
      <c r="G16" s="100">
        <v>8</v>
      </c>
      <c r="H16" s="100">
        <v>8</v>
      </c>
      <c r="I16" s="100">
        <v>8</v>
      </c>
      <c r="J16" s="100">
        <v>8</v>
      </c>
      <c r="K16" s="100">
        <v>8</v>
      </c>
      <c r="L16" s="100">
        <v>8</v>
      </c>
      <c r="M16" s="100">
        <v>8</v>
      </c>
    </row>
    <row r="17" spans="1:18" s="28" customFormat="1" ht="15.6">
      <c r="A17" s="37">
        <v>7</v>
      </c>
      <c r="B17" s="37">
        <v>7</v>
      </c>
      <c r="C17" s="47" t="s">
        <v>703</v>
      </c>
      <c r="D17" s="37" t="s">
        <v>433</v>
      </c>
      <c r="E17" s="37" t="s">
        <v>275</v>
      </c>
      <c r="F17" s="37" t="s">
        <v>551</v>
      </c>
      <c r="G17" s="100">
        <v>8</v>
      </c>
      <c r="H17" s="100">
        <v>8</v>
      </c>
      <c r="I17" s="100">
        <v>8</v>
      </c>
      <c r="J17" s="100">
        <v>8</v>
      </c>
      <c r="K17" s="100">
        <v>8</v>
      </c>
      <c r="L17" s="100">
        <v>8</v>
      </c>
      <c r="M17" s="100">
        <f t="shared" ref="M17:M19" si="1">G17*20%+H17*10%+I17*15%+J17*15%+K17*20%+L17*20%</f>
        <v>8</v>
      </c>
    </row>
    <row r="18" spans="1:18" s="28" customFormat="1" ht="15.6">
      <c r="A18" s="37">
        <v>8</v>
      </c>
      <c r="B18" s="37">
        <v>8</v>
      </c>
      <c r="C18" s="47" t="s">
        <v>704</v>
      </c>
      <c r="D18" s="37" t="s">
        <v>323</v>
      </c>
      <c r="E18" s="37" t="s">
        <v>463</v>
      </c>
      <c r="F18" s="37" t="s">
        <v>550</v>
      </c>
      <c r="G18" s="100">
        <v>8</v>
      </c>
      <c r="H18" s="100">
        <v>8</v>
      </c>
      <c r="I18" s="100">
        <v>8</v>
      </c>
      <c r="J18" s="100">
        <v>8</v>
      </c>
      <c r="K18" s="100">
        <v>8</v>
      </c>
      <c r="L18" s="100">
        <v>8</v>
      </c>
      <c r="M18" s="100">
        <f t="shared" si="1"/>
        <v>8</v>
      </c>
    </row>
    <row r="19" spans="1:18" s="28" customFormat="1" ht="15.6">
      <c r="A19" s="37">
        <v>9</v>
      </c>
      <c r="B19" s="37">
        <v>9</v>
      </c>
      <c r="C19" s="47" t="s">
        <v>705</v>
      </c>
      <c r="D19" s="37" t="s">
        <v>464</v>
      </c>
      <c r="E19" s="37" t="s">
        <v>344</v>
      </c>
      <c r="F19" s="37" t="s">
        <v>554</v>
      </c>
      <c r="G19" s="100">
        <v>8</v>
      </c>
      <c r="H19" s="100">
        <v>8</v>
      </c>
      <c r="I19" s="100">
        <v>8</v>
      </c>
      <c r="J19" s="100">
        <v>8</v>
      </c>
      <c r="K19" s="100">
        <v>8</v>
      </c>
      <c r="L19" s="100">
        <v>8</v>
      </c>
      <c r="M19" s="100">
        <f t="shared" si="1"/>
        <v>8</v>
      </c>
    </row>
    <row r="20" spans="1:18" s="28" customFormat="1" ht="15.6">
      <c r="A20" s="37">
        <v>10</v>
      </c>
      <c r="B20" s="37">
        <v>10</v>
      </c>
      <c r="C20" s="47" t="s">
        <v>706</v>
      </c>
      <c r="D20" s="45" t="s">
        <v>465</v>
      </c>
      <c r="E20" s="28" t="s">
        <v>269</v>
      </c>
      <c r="F20" s="37" t="s">
        <v>550</v>
      </c>
      <c r="G20" s="100">
        <v>9</v>
      </c>
      <c r="H20" s="100">
        <v>8</v>
      </c>
      <c r="I20" s="100">
        <v>9</v>
      </c>
      <c r="J20" s="100">
        <v>9</v>
      </c>
      <c r="K20" s="100">
        <v>8</v>
      </c>
      <c r="L20" s="100">
        <v>9</v>
      </c>
      <c r="M20" s="100">
        <f>G20*20%+H20*10%+I20*15%+J20*15%+K20*20%+L20*20%</f>
        <v>8.7000000000000011</v>
      </c>
    </row>
    <row r="21" spans="1:18" s="28" customFormat="1" ht="15.6">
      <c r="A21" s="37">
        <v>11</v>
      </c>
      <c r="B21" s="37">
        <v>11</v>
      </c>
      <c r="C21" s="47" t="s">
        <v>707</v>
      </c>
      <c r="D21" s="37" t="s">
        <v>466</v>
      </c>
      <c r="E21" s="37" t="s">
        <v>301</v>
      </c>
      <c r="F21" s="37" t="s">
        <v>554</v>
      </c>
      <c r="G21" s="100">
        <v>9</v>
      </c>
      <c r="H21" s="100">
        <v>8</v>
      </c>
      <c r="I21" s="100">
        <v>9</v>
      </c>
      <c r="J21" s="100">
        <v>9</v>
      </c>
      <c r="K21" s="100">
        <v>8</v>
      </c>
      <c r="L21" s="100">
        <v>9</v>
      </c>
      <c r="M21" s="100">
        <f>G21*20%+H21*10%+I21*15%+J21*15%+K21*20%+L21*20%</f>
        <v>8.7000000000000011</v>
      </c>
    </row>
    <row r="22" spans="1:18" s="28" customFormat="1" ht="15.6">
      <c r="A22" s="37">
        <v>12</v>
      </c>
      <c r="B22" s="37">
        <v>12</v>
      </c>
      <c r="C22" s="47" t="s">
        <v>708</v>
      </c>
      <c r="D22" s="37" t="s">
        <v>467</v>
      </c>
      <c r="E22" s="37" t="s">
        <v>262</v>
      </c>
      <c r="F22" s="37" t="s">
        <v>550</v>
      </c>
      <c r="G22" s="100">
        <v>9</v>
      </c>
      <c r="H22" s="100">
        <v>8</v>
      </c>
      <c r="I22" s="100">
        <v>9</v>
      </c>
      <c r="J22" s="100">
        <v>9</v>
      </c>
      <c r="K22" s="100">
        <v>8</v>
      </c>
      <c r="L22" s="100">
        <v>9</v>
      </c>
      <c r="M22" s="100">
        <f t="shared" ref="M22:M23" si="2">G22*20%+H22*10%+I22*15%+J22*15%+K22*20%+L22*20%</f>
        <v>8.7000000000000011</v>
      </c>
    </row>
    <row r="23" spans="1:18" s="28" customFormat="1" ht="15.6">
      <c r="A23" s="37">
        <v>13</v>
      </c>
      <c r="B23" s="37">
        <v>13</v>
      </c>
      <c r="C23" s="47" t="s">
        <v>709</v>
      </c>
      <c r="D23" s="37" t="s">
        <v>468</v>
      </c>
      <c r="E23" s="37" t="s">
        <v>266</v>
      </c>
      <c r="F23" s="37" t="s">
        <v>550</v>
      </c>
      <c r="G23" s="100">
        <v>9</v>
      </c>
      <c r="H23" s="100">
        <v>8</v>
      </c>
      <c r="I23" s="100">
        <v>9</v>
      </c>
      <c r="J23" s="100">
        <v>9</v>
      </c>
      <c r="K23" s="100">
        <v>8</v>
      </c>
      <c r="L23" s="100">
        <v>9</v>
      </c>
      <c r="M23" s="100">
        <f t="shared" si="2"/>
        <v>8.7000000000000011</v>
      </c>
    </row>
    <row r="24" spans="1:18" s="28" customFormat="1" ht="15.6">
      <c r="A24" s="37">
        <v>14</v>
      </c>
      <c r="B24" s="37">
        <v>14</v>
      </c>
      <c r="C24" s="47" t="s">
        <v>710</v>
      </c>
      <c r="D24" s="37" t="s">
        <v>469</v>
      </c>
      <c r="E24" s="37" t="s">
        <v>305</v>
      </c>
      <c r="F24" s="37" t="s">
        <v>554</v>
      </c>
      <c r="G24" s="100">
        <v>9</v>
      </c>
      <c r="H24" s="100">
        <v>8</v>
      </c>
      <c r="I24" s="100">
        <v>9</v>
      </c>
      <c r="J24" s="100">
        <v>9</v>
      </c>
      <c r="K24" s="100">
        <v>8</v>
      </c>
      <c r="L24" s="100">
        <v>9</v>
      </c>
      <c r="M24" s="100">
        <f>G24*20%+H24*10%+I24*15%+J24*15%+K24*20%+L24*20%</f>
        <v>8.7000000000000011</v>
      </c>
    </row>
    <row r="26" spans="1:18" ht="15.6">
      <c r="A26" s="60"/>
      <c r="B26" s="61"/>
      <c r="C26" s="127" t="s">
        <v>277</v>
      </c>
      <c r="D26" s="128"/>
      <c r="E26" s="128"/>
      <c r="F26" s="128"/>
      <c r="G26" s="128"/>
      <c r="H26" s="60"/>
      <c r="I26" s="60"/>
      <c r="J26" s="60"/>
      <c r="K26" s="1"/>
      <c r="L26" s="1"/>
      <c r="M26" s="1"/>
      <c r="N26" s="1"/>
      <c r="O26" s="1"/>
      <c r="P26" s="1"/>
      <c r="Q26" s="1"/>
      <c r="R26" s="1"/>
    </row>
    <row r="27" spans="1:18" ht="15.6">
      <c r="A27" s="127" t="s">
        <v>278</v>
      </c>
      <c r="B27" s="128"/>
      <c r="C27" s="128"/>
      <c r="D27" s="129" t="s">
        <v>759</v>
      </c>
      <c r="E27" s="129"/>
      <c r="F27" s="129"/>
      <c r="G27" s="60"/>
      <c r="H27" s="129" t="s">
        <v>758</v>
      </c>
      <c r="I27" s="129"/>
      <c r="J27" s="129"/>
      <c r="L27" s="17"/>
      <c r="M27" s="17"/>
    </row>
  </sheetData>
  <mergeCells count="20">
    <mergeCell ref="P8:R8"/>
    <mergeCell ref="M8:O8"/>
    <mergeCell ref="O7:S7"/>
    <mergeCell ref="P6:Q6"/>
    <mergeCell ref="K7:N7"/>
    <mergeCell ref="N6:O6"/>
    <mergeCell ref="C26:G26"/>
    <mergeCell ref="A27:C27"/>
    <mergeCell ref="D27:F27"/>
    <mergeCell ref="H27:J27"/>
    <mergeCell ref="D7:E7"/>
    <mergeCell ref="A8:C8"/>
    <mergeCell ref="E8:G8"/>
    <mergeCell ref="H8:J8"/>
    <mergeCell ref="A6:F6"/>
    <mergeCell ref="A1:C1"/>
    <mergeCell ref="E1:J1"/>
    <mergeCell ref="A2:C2"/>
    <mergeCell ref="F2:I2"/>
    <mergeCell ref="A4:J4"/>
  </mergeCells>
  <pageMargins left="0" right="0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X27"/>
  <sheetViews>
    <sheetView tabSelected="1" topLeftCell="A14" workbookViewId="0">
      <selection activeCell="E32" sqref="E32"/>
    </sheetView>
  </sheetViews>
  <sheetFormatPr defaultColWidth="12.5546875" defaultRowHeight="15.75" customHeight="1"/>
  <cols>
    <col min="1" max="1" width="5.5546875" customWidth="1"/>
    <col min="2" max="2" width="5.88671875" customWidth="1"/>
    <col min="3" max="3" width="18.44140625" style="50" customWidth="1"/>
    <col min="4" max="4" width="16.88671875" customWidth="1"/>
    <col min="5" max="5" width="8.88671875" customWidth="1"/>
    <col min="6" max="6" width="7.109375" customWidth="1"/>
    <col min="7" max="7" width="7.5546875" customWidth="1"/>
    <col min="8" max="8" width="12.5546875" customWidth="1"/>
    <col min="9" max="9" width="13.44140625" customWidth="1"/>
    <col min="10" max="10" width="8.4414062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6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7"/>
      <c r="D7" s="130" t="s">
        <v>510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695</v>
      </c>
      <c r="B8" s="111"/>
      <c r="C8" s="111"/>
      <c r="D8" s="27" t="s">
        <v>531</v>
      </c>
      <c r="E8" s="121" t="s">
        <v>587</v>
      </c>
      <c r="F8" s="121"/>
      <c r="G8" s="121"/>
      <c r="H8" s="111" t="s">
        <v>696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10" spans="1:24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37">
        <v>1</v>
      </c>
      <c r="B11" s="37">
        <v>1</v>
      </c>
      <c r="C11" s="54" t="s">
        <v>711</v>
      </c>
      <c r="D11" s="45" t="s">
        <v>331</v>
      </c>
      <c r="E11" s="28" t="s">
        <v>302</v>
      </c>
      <c r="F11" s="37" t="s">
        <v>555</v>
      </c>
      <c r="G11" s="100">
        <v>9</v>
      </c>
      <c r="H11" s="100">
        <v>9</v>
      </c>
      <c r="I11" s="100">
        <v>8</v>
      </c>
      <c r="J11" s="100">
        <v>8</v>
      </c>
      <c r="K11" s="100">
        <v>8</v>
      </c>
      <c r="L11" s="100">
        <v>9</v>
      </c>
      <c r="M11" s="100">
        <f>G11*20%+H11*10%+I11*15%+J11*15%+K11*20%+L11*20%</f>
        <v>8.5000000000000018</v>
      </c>
    </row>
    <row r="12" spans="1:24" ht="15.75" customHeight="1">
      <c r="A12" s="37">
        <v>2</v>
      </c>
      <c r="B12" s="37">
        <v>2</v>
      </c>
      <c r="C12" s="54" t="s">
        <v>712</v>
      </c>
      <c r="D12" s="37" t="s">
        <v>470</v>
      </c>
      <c r="E12" s="37" t="s">
        <v>295</v>
      </c>
      <c r="F12" s="37" t="s">
        <v>551</v>
      </c>
      <c r="G12" s="100">
        <v>9</v>
      </c>
      <c r="H12" s="100">
        <v>9</v>
      </c>
      <c r="I12" s="100">
        <v>8</v>
      </c>
      <c r="J12" s="100">
        <v>8</v>
      </c>
      <c r="K12" s="100">
        <v>8</v>
      </c>
      <c r="L12" s="100">
        <v>9</v>
      </c>
      <c r="M12" s="100">
        <f t="shared" ref="M12:M15" si="0">G12*20%+H12*10%+I12*15%+J12*15%+K12*20%+L12*20%</f>
        <v>8.5000000000000018</v>
      </c>
      <c r="N12" s="22"/>
      <c r="O12" s="22"/>
    </row>
    <row r="13" spans="1:24" ht="15.75" customHeight="1">
      <c r="A13" s="37">
        <v>3</v>
      </c>
      <c r="B13" s="37">
        <v>3</v>
      </c>
      <c r="C13" s="54" t="s">
        <v>713</v>
      </c>
      <c r="D13" s="37" t="s">
        <v>471</v>
      </c>
      <c r="E13" s="37" t="s">
        <v>472</v>
      </c>
      <c r="F13" s="37" t="s">
        <v>550</v>
      </c>
      <c r="G13" s="100">
        <v>9</v>
      </c>
      <c r="H13" s="100">
        <v>9</v>
      </c>
      <c r="I13" s="100">
        <v>8</v>
      </c>
      <c r="J13" s="100">
        <v>8</v>
      </c>
      <c r="K13" s="100">
        <v>8</v>
      </c>
      <c r="L13" s="100">
        <v>9</v>
      </c>
      <c r="M13" s="100">
        <f t="shared" si="0"/>
        <v>8.5000000000000018</v>
      </c>
      <c r="N13" s="22"/>
      <c r="O13" s="22"/>
    </row>
    <row r="14" spans="1:24" ht="15.75" customHeight="1">
      <c r="A14" s="37">
        <v>4</v>
      </c>
      <c r="B14" s="37">
        <v>4</v>
      </c>
      <c r="C14" s="54" t="s">
        <v>714</v>
      </c>
      <c r="D14" s="37" t="s">
        <v>473</v>
      </c>
      <c r="E14" s="37" t="s">
        <v>287</v>
      </c>
      <c r="F14" s="37" t="s">
        <v>554</v>
      </c>
      <c r="G14" s="100">
        <v>9</v>
      </c>
      <c r="H14" s="100">
        <v>9</v>
      </c>
      <c r="I14" s="100">
        <v>8</v>
      </c>
      <c r="J14" s="100">
        <v>8</v>
      </c>
      <c r="K14" s="100">
        <v>8</v>
      </c>
      <c r="L14" s="100">
        <v>9</v>
      </c>
      <c r="M14" s="100">
        <f t="shared" si="0"/>
        <v>8.5000000000000018</v>
      </c>
    </row>
    <row r="15" spans="1:24" ht="15.75" customHeight="1">
      <c r="A15" s="37">
        <v>5</v>
      </c>
      <c r="B15" s="37">
        <v>5</v>
      </c>
      <c r="C15" s="54" t="s">
        <v>715</v>
      </c>
      <c r="D15" s="37" t="s">
        <v>397</v>
      </c>
      <c r="E15" s="37" t="s">
        <v>273</v>
      </c>
      <c r="F15" s="37" t="s">
        <v>446</v>
      </c>
      <c r="G15" s="100">
        <v>9</v>
      </c>
      <c r="H15" s="100">
        <v>9</v>
      </c>
      <c r="I15" s="100">
        <v>8</v>
      </c>
      <c r="J15" s="100">
        <v>8</v>
      </c>
      <c r="K15" s="100">
        <v>8</v>
      </c>
      <c r="L15" s="100">
        <v>9</v>
      </c>
      <c r="M15" s="100">
        <f t="shared" si="0"/>
        <v>8.5000000000000018</v>
      </c>
    </row>
    <row r="16" spans="1:24" ht="15.75" customHeight="1">
      <c r="A16" s="37">
        <v>6</v>
      </c>
      <c r="B16" s="37">
        <v>6</v>
      </c>
      <c r="C16" s="54" t="s">
        <v>716</v>
      </c>
      <c r="D16" s="45" t="s">
        <v>331</v>
      </c>
      <c r="E16" s="28" t="s">
        <v>260</v>
      </c>
      <c r="F16" s="37" t="s">
        <v>551</v>
      </c>
      <c r="G16" s="100">
        <v>9</v>
      </c>
      <c r="H16" s="100">
        <v>8</v>
      </c>
      <c r="I16" s="100">
        <v>8</v>
      </c>
      <c r="J16" s="100">
        <v>8</v>
      </c>
      <c r="K16" s="100">
        <v>8</v>
      </c>
      <c r="L16" s="100">
        <v>7</v>
      </c>
      <c r="M16" s="100">
        <f>G16*20%+H16*10%+I16*15%+J16*15%+K16*20%+L16*20%</f>
        <v>8</v>
      </c>
    </row>
    <row r="17" spans="1:18" ht="15.75" customHeight="1">
      <c r="A17" s="37">
        <v>7</v>
      </c>
      <c r="B17" s="37">
        <v>7</v>
      </c>
      <c r="C17" s="54" t="s">
        <v>717</v>
      </c>
      <c r="D17" s="37" t="s">
        <v>259</v>
      </c>
      <c r="E17" s="37" t="s">
        <v>474</v>
      </c>
      <c r="F17" s="37" t="s">
        <v>555</v>
      </c>
      <c r="G17" s="100">
        <v>9</v>
      </c>
      <c r="H17" s="100">
        <v>8</v>
      </c>
      <c r="I17" s="100">
        <v>8</v>
      </c>
      <c r="J17" s="100">
        <v>8</v>
      </c>
      <c r="K17" s="100">
        <v>8</v>
      </c>
      <c r="L17" s="100">
        <v>7</v>
      </c>
      <c r="M17" s="100">
        <f t="shared" ref="M17:M19" si="1">G17*20%+H17*10%+I17*15%+J17*15%+K17*20%+L17*20%</f>
        <v>8</v>
      </c>
    </row>
    <row r="18" spans="1:18" ht="15.75" customHeight="1">
      <c r="A18" s="37">
        <v>8</v>
      </c>
      <c r="B18" s="37">
        <v>8</v>
      </c>
      <c r="C18" s="54" t="s">
        <v>718</v>
      </c>
      <c r="D18" s="37" t="s">
        <v>475</v>
      </c>
      <c r="E18" s="37" t="s">
        <v>357</v>
      </c>
      <c r="F18" s="37" t="s">
        <v>551</v>
      </c>
      <c r="G18" s="100">
        <v>9</v>
      </c>
      <c r="H18" s="100">
        <v>8</v>
      </c>
      <c r="I18" s="100">
        <v>8</v>
      </c>
      <c r="J18" s="100">
        <v>8</v>
      </c>
      <c r="K18" s="100">
        <v>8</v>
      </c>
      <c r="L18" s="100">
        <v>7</v>
      </c>
      <c r="M18" s="100">
        <f t="shared" si="1"/>
        <v>8</v>
      </c>
    </row>
    <row r="19" spans="1:18" ht="15.75" customHeight="1">
      <c r="A19" s="37">
        <v>9</v>
      </c>
      <c r="B19" s="37">
        <v>9</v>
      </c>
      <c r="C19" s="54" t="s">
        <v>719</v>
      </c>
      <c r="D19" s="37" t="s">
        <v>476</v>
      </c>
      <c r="E19" s="37" t="s">
        <v>269</v>
      </c>
      <c r="F19" s="37" t="s">
        <v>550</v>
      </c>
      <c r="G19" s="100">
        <v>9</v>
      </c>
      <c r="H19" s="100">
        <v>8</v>
      </c>
      <c r="I19" s="100">
        <v>8</v>
      </c>
      <c r="J19" s="100">
        <v>8</v>
      </c>
      <c r="K19" s="100">
        <v>8</v>
      </c>
      <c r="L19" s="100">
        <v>7</v>
      </c>
      <c r="M19" s="100">
        <f t="shared" si="1"/>
        <v>8</v>
      </c>
    </row>
    <row r="20" spans="1:18" ht="15.75" customHeight="1">
      <c r="A20" s="37">
        <v>10</v>
      </c>
      <c r="B20" s="37">
        <v>10</v>
      </c>
      <c r="C20" s="54" t="s">
        <v>720</v>
      </c>
      <c r="D20" s="45" t="s">
        <v>477</v>
      </c>
      <c r="E20" s="28" t="s">
        <v>269</v>
      </c>
      <c r="F20" s="37" t="s">
        <v>555</v>
      </c>
      <c r="G20" s="100">
        <v>10</v>
      </c>
      <c r="H20" s="100">
        <v>9</v>
      </c>
      <c r="I20" s="100">
        <v>9</v>
      </c>
      <c r="J20" s="100">
        <v>9</v>
      </c>
      <c r="K20" s="100">
        <v>9</v>
      </c>
      <c r="L20" s="100">
        <v>8</v>
      </c>
      <c r="M20" s="100">
        <f xml:space="preserve"> G20*20%+H20*10%+I20*15%+J20*15%+K20*20%+L20*20%</f>
        <v>9</v>
      </c>
    </row>
    <row r="21" spans="1:18" ht="15.75" customHeight="1">
      <c r="A21" s="37">
        <v>11</v>
      </c>
      <c r="B21" s="37">
        <v>11</v>
      </c>
      <c r="C21" s="55" t="s">
        <v>721</v>
      </c>
      <c r="D21" s="37" t="s">
        <v>478</v>
      </c>
      <c r="E21" s="37" t="s">
        <v>479</v>
      </c>
      <c r="F21" s="37" t="s">
        <v>551</v>
      </c>
      <c r="G21" s="100">
        <v>10</v>
      </c>
      <c r="H21" s="100">
        <v>9</v>
      </c>
      <c r="I21" s="100">
        <v>9</v>
      </c>
      <c r="J21" s="100">
        <v>9</v>
      </c>
      <c r="K21" s="100">
        <v>9</v>
      </c>
      <c r="L21" s="100">
        <v>8</v>
      </c>
      <c r="M21" s="100">
        <f t="shared" ref="M21:M24" si="2">G21*20%+H21*10%+I21*15%+J21*15%+K21*20%+L21*20%</f>
        <v>9</v>
      </c>
    </row>
    <row r="22" spans="1:18" ht="15.75" customHeight="1">
      <c r="A22" s="37">
        <v>12</v>
      </c>
      <c r="B22" s="37">
        <v>12</v>
      </c>
      <c r="C22" s="55" t="s">
        <v>722</v>
      </c>
      <c r="D22" s="37" t="s">
        <v>259</v>
      </c>
      <c r="E22" s="37" t="s">
        <v>480</v>
      </c>
      <c r="F22" s="37" t="s">
        <v>551</v>
      </c>
      <c r="G22" s="100">
        <v>10</v>
      </c>
      <c r="H22" s="100">
        <v>9</v>
      </c>
      <c r="I22" s="100">
        <v>9</v>
      </c>
      <c r="J22" s="100">
        <v>9</v>
      </c>
      <c r="K22" s="100">
        <v>9</v>
      </c>
      <c r="L22" s="100">
        <v>8</v>
      </c>
      <c r="M22" s="100">
        <f t="shared" si="2"/>
        <v>9</v>
      </c>
    </row>
    <row r="23" spans="1:18" ht="15.6">
      <c r="A23" s="37">
        <v>13</v>
      </c>
      <c r="B23" s="37">
        <v>13</v>
      </c>
      <c r="C23" s="55" t="s">
        <v>723</v>
      </c>
      <c r="D23" s="37" t="s">
        <v>481</v>
      </c>
      <c r="E23" s="37" t="s">
        <v>269</v>
      </c>
      <c r="F23" s="37" t="s">
        <v>551</v>
      </c>
      <c r="G23" s="100">
        <v>10</v>
      </c>
      <c r="H23" s="100">
        <v>9</v>
      </c>
      <c r="I23" s="100">
        <v>9</v>
      </c>
      <c r="J23" s="100">
        <v>9</v>
      </c>
      <c r="K23" s="100">
        <v>9</v>
      </c>
      <c r="L23" s="100">
        <v>8</v>
      </c>
      <c r="M23" s="100">
        <f t="shared" si="2"/>
        <v>9</v>
      </c>
    </row>
    <row r="24" spans="1:18" ht="15.6">
      <c r="A24" s="37">
        <v>14</v>
      </c>
      <c r="B24" s="37">
        <v>14</v>
      </c>
      <c r="C24" s="55" t="s">
        <v>724</v>
      </c>
      <c r="D24" s="37" t="s">
        <v>482</v>
      </c>
      <c r="E24" s="37" t="s">
        <v>269</v>
      </c>
      <c r="F24" s="37" t="s">
        <v>554</v>
      </c>
      <c r="G24" s="100">
        <v>10</v>
      </c>
      <c r="H24" s="100">
        <v>9</v>
      </c>
      <c r="I24" s="100">
        <v>9</v>
      </c>
      <c r="J24" s="100">
        <v>9</v>
      </c>
      <c r="K24" s="100">
        <v>9</v>
      </c>
      <c r="L24" s="100">
        <v>8</v>
      </c>
      <c r="M24" s="100">
        <f t="shared" si="2"/>
        <v>9</v>
      </c>
    </row>
    <row r="26" spans="1:18" ht="15.6">
      <c r="A26" s="60"/>
      <c r="B26" s="61"/>
      <c r="C26" s="127" t="s">
        <v>277</v>
      </c>
      <c r="D26" s="128"/>
      <c r="E26" s="128"/>
      <c r="F26" s="128"/>
      <c r="G26" s="128"/>
      <c r="H26" s="60"/>
      <c r="I26" s="60"/>
      <c r="J26" s="60"/>
      <c r="K26" s="1"/>
      <c r="L26" s="1"/>
      <c r="M26" s="1"/>
      <c r="N26" s="1"/>
      <c r="O26" s="1"/>
      <c r="P26" s="1"/>
      <c r="Q26" s="1"/>
      <c r="R26" s="1"/>
    </row>
    <row r="27" spans="1:18" ht="15.6">
      <c r="A27" s="127" t="s">
        <v>278</v>
      </c>
      <c r="B27" s="128"/>
      <c r="C27" s="128"/>
      <c r="D27" s="129" t="s">
        <v>759</v>
      </c>
      <c r="E27" s="129"/>
      <c r="F27" s="129"/>
      <c r="G27" s="60"/>
      <c r="H27" s="129" t="s">
        <v>758</v>
      </c>
      <c r="I27" s="129"/>
      <c r="J27" s="129"/>
      <c r="L27" s="17"/>
      <c r="M27" s="17"/>
    </row>
  </sheetData>
  <mergeCells count="20">
    <mergeCell ref="P6:Q6"/>
    <mergeCell ref="N6:O6"/>
    <mergeCell ref="C26:G26"/>
    <mergeCell ref="H8:J8"/>
    <mergeCell ref="A6:F6"/>
    <mergeCell ref="P8:R8"/>
    <mergeCell ref="M8:O8"/>
    <mergeCell ref="O7:S7"/>
    <mergeCell ref="K7:N7"/>
    <mergeCell ref="D7:E7"/>
    <mergeCell ref="A8:C8"/>
    <mergeCell ref="E8:G8"/>
    <mergeCell ref="D27:F27"/>
    <mergeCell ref="H27:J27"/>
    <mergeCell ref="A1:C1"/>
    <mergeCell ref="A2:C2"/>
    <mergeCell ref="E1:J1"/>
    <mergeCell ref="F2:I2"/>
    <mergeCell ref="A4:J4"/>
    <mergeCell ref="A27:C27"/>
  </mergeCells>
  <pageMargins left="0" right="0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Z1000"/>
  <sheetViews>
    <sheetView topLeftCell="A10" workbookViewId="0">
      <selection activeCell="G11" sqref="G11:M25"/>
    </sheetView>
  </sheetViews>
  <sheetFormatPr defaultColWidth="12.5546875" defaultRowHeight="15.75" customHeight="1"/>
  <cols>
    <col min="1" max="1" width="5.5546875" customWidth="1"/>
    <col min="2" max="2" width="7" customWidth="1"/>
    <col min="3" max="3" width="17.88671875" style="50" customWidth="1"/>
    <col min="4" max="4" width="19.6640625" customWidth="1"/>
    <col min="5" max="5" width="8" customWidth="1"/>
    <col min="6" max="6" width="7.44140625" customWidth="1"/>
    <col min="7" max="7" width="7.6640625" customWidth="1"/>
    <col min="8" max="8" width="11.44140625" customWidth="1"/>
    <col min="9" max="9" width="12.109375" customWidth="1"/>
    <col min="10" max="10" width="8.109375" customWidth="1"/>
  </cols>
  <sheetData>
    <row r="1" spans="1:26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6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6" ht="15.75" customHeight="1">
      <c r="A3" s="5"/>
      <c r="B3" s="5"/>
      <c r="C3" s="56"/>
      <c r="D3" s="5"/>
      <c r="E3" s="5"/>
      <c r="F3" s="5"/>
      <c r="G3" s="5"/>
      <c r="H3" s="5"/>
      <c r="I3" s="5"/>
      <c r="J3" s="5"/>
    </row>
    <row r="4" spans="1:26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6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6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6" ht="15.75" customHeight="1">
      <c r="A7" s="9" t="s">
        <v>244</v>
      </c>
      <c r="B7" s="9"/>
      <c r="C7" s="7"/>
      <c r="D7" s="130" t="s">
        <v>740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6" ht="15.75" customHeight="1">
      <c r="A8" s="111" t="s">
        <v>695</v>
      </c>
      <c r="B8" s="111"/>
      <c r="C8" s="111"/>
      <c r="D8" s="27" t="s">
        <v>531</v>
      </c>
      <c r="E8" s="125" t="s">
        <v>533</v>
      </c>
      <c r="F8" s="125"/>
      <c r="G8" s="125"/>
      <c r="H8" s="111" t="s">
        <v>725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9" spans="1:26" ht="13.2">
      <c r="C9" s="24"/>
    </row>
    <row r="10" spans="1:26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6" ht="15.75" customHeight="1">
      <c r="A11" s="37">
        <v>1</v>
      </c>
      <c r="B11" s="37">
        <v>1</v>
      </c>
      <c r="C11" s="54" t="s">
        <v>718</v>
      </c>
      <c r="D11" s="48" t="s">
        <v>331</v>
      </c>
      <c r="E11" s="28" t="s">
        <v>346</v>
      </c>
      <c r="F11" s="37" t="s">
        <v>551</v>
      </c>
      <c r="G11" s="100">
        <v>10</v>
      </c>
      <c r="H11" s="100">
        <v>8</v>
      </c>
      <c r="I11" s="100">
        <v>8</v>
      </c>
      <c r="J11" s="100">
        <v>8</v>
      </c>
      <c r="K11" s="100">
        <v>9</v>
      </c>
      <c r="L11" s="100">
        <v>9</v>
      </c>
      <c r="M11" s="100">
        <f>G11*20%+H11*10%+I11*15%+J11*15%+K11*20%+L11*20%</f>
        <v>8.8000000000000007</v>
      </c>
    </row>
    <row r="12" spans="1:26" ht="15.75" customHeight="1">
      <c r="A12" s="37">
        <v>2</v>
      </c>
      <c r="B12" s="37">
        <v>2</v>
      </c>
      <c r="C12" s="57" t="s">
        <v>726</v>
      </c>
      <c r="D12" s="38" t="s">
        <v>483</v>
      </c>
      <c r="E12" s="37" t="s">
        <v>355</v>
      </c>
      <c r="F12" s="37" t="s">
        <v>551</v>
      </c>
      <c r="G12" s="100">
        <v>10</v>
      </c>
      <c r="H12" s="100">
        <v>8</v>
      </c>
      <c r="I12" s="100">
        <v>8</v>
      </c>
      <c r="J12" s="100">
        <v>8</v>
      </c>
      <c r="K12" s="100">
        <v>9</v>
      </c>
      <c r="L12" s="100">
        <v>9</v>
      </c>
      <c r="M12" s="100">
        <f t="shared" ref="M12:M15" si="0">G12*20%+H12*10%+I12*15%+J12*15%+K12*20%+L12*20%</f>
        <v>8.8000000000000007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37">
        <v>3</v>
      </c>
      <c r="B13" s="37">
        <v>3</v>
      </c>
      <c r="C13" s="57" t="s">
        <v>727</v>
      </c>
      <c r="D13" s="38" t="s">
        <v>484</v>
      </c>
      <c r="E13" s="37" t="s">
        <v>320</v>
      </c>
      <c r="F13" s="37" t="s">
        <v>551</v>
      </c>
      <c r="G13" s="100">
        <v>10</v>
      </c>
      <c r="H13" s="100">
        <v>8</v>
      </c>
      <c r="I13" s="100">
        <v>8</v>
      </c>
      <c r="J13" s="100">
        <v>8</v>
      </c>
      <c r="K13" s="100">
        <v>9</v>
      </c>
      <c r="L13" s="100">
        <v>9</v>
      </c>
      <c r="M13" s="100">
        <f t="shared" si="0"/>
        <v>8.8000000000000007</v>
      </c>
    </row>
    <row r="14" spans="1:26" ht="15.75" customHeight="1">
      <c r="A14" s="37">
        <v>4</v>
      </c>
      <c r="B14" s="37">
        <v>4</v>
      </c>
      <c r="C14" s="58" t="s">
        <v>728</v>
      </c>
      <c r="D14" s="38" t="s">
        <v>485</v>
      </c>
      <c r="E14" s="37" t="s">
        <v>486</v>
      </c>
      <c r="F14" s="37" t="s">
        <v>551</v>
      </c>
      <c r="G14" s="100">
        <v>10</v>
      </c>
      <c r="H14" s="100">
        <v>8</v>
      </c>
      <c r="I14" s="100">
        <v>8</v>
      </c>
      <c r="J14" s="100">
        <v>8</v>
      </c>
      <c r="K14" s="100">
        <v>9</v>
      </c>
      <c r="L14" s="100">
        <v>9</v>
      </c>
      <c r="M14" s="100">
        <f t="shared" si="0"/>
        <v>8.8000000000000007</v>
      </c>
    </row>
    <row r="15" spans="1:26" ht="15.75" customHeight="1">
      <c r="A15" s="37">
        <v>5</v>
      </c>
      <c r="B15" s="37">
        <v>5</v>
      </c>
      <c r="C15" s="58" t="s">
        <v>729</v>
      </c>
      <c r="D15" s="38" t="s">
        <v>487</v>
      </c>
      <c r="E15" s="37" t="s">
        <v>392</v>
      </c>
      <c r="F15" s="37" t="s">
        <v>551</v>
      </c>
      <c r="G15" s="100">
        <v>10</v>
      </c>
      <c r="H15" s="100">
        <v>8</v>
      </c>
      <c r="I15" s="100">
        <v>8</v>
      </c>
      <c r="J15" s="100">
        <v>8</v>
      </c>
      <c r="K15" s="100">
        <v>9</v>
      </c>
      <c r="L15" s="100">
        <v>9</v>
      </c>
      <c r="M15" s="100">
        <f t="shared" si="0"/>
        <v>8.8000000000000007</v>
      </c>
    </row>
    <row r="16" spans="1:26" ht="15.75" customHeight="1">
      <c r="A16" s="37">
        <v>6</v>
      </c>
      <c r="B16" s="37">
        <v>6</v>
      </c>
      <c r="C16" s="54" t="s">
        <v>730</v>
      </c>
      <c r="D16" s="48" t="s">
        <v>488</v>
      </c>
      <c r="E16" s="28" t="s">
        <v>355</v>
      </c>
      <c r="F16" s="37" t="s">
        <v>555</v>
      </c>
      <c r="G16" s="100">
        <v>8</v>
      </c>
      <c r="H16" s="100">
        <v>8.5</v>
      </c>
      <c r="I16" s="100">
        <v>8.5</v>
      </c>
      <c r="J16" s="100">
        <v>8.5</v>
      </c>
      <c r="K16" s="100">
        <v>9</v>
      </c>
      <c r="L16" s="100">
        <v>8.5</v>
      </c>
      <c r="M16" s="100">
        <f>G16*20%+H16*10%+I16*15%+J16*15%+K16*20%+L16*20%</f>
        <v>8.5</v>
      </c>
    </row>
    <row r="17" spans="1:18" ht="15.75" customHeight="1">
      <c r="A17" s="37">
        <v>7</v>
      </c>
      <c r="B17" s="37">
        <v>7</v>
      </c>
      <c r="C17" s="54" t="s">
        <v>731</v>
      </c>
      <c r="D17" s="38" t="s">
        <v>259</v>
      </c>
      <c r="E17" s="37" t="s">
        <v>489</v>
      </c>
      <c r="F17" s="37" t="s">
        <v>551</v>
      </c>
      <c r="G17" s="100">
        <v>8</v>
      </c>
      <c r="H17" s="100">
        <v>8.5</v>
      </c>
      <c r="I17" s="100">
        <v>8.5</v>
      </c>
      <c r="J17" s="100">
        <v>8.5</v>
      </c>
      <c r="K17" s="100">
        <v>9</v>
      </c>
      <c r="L17" s="100">
        <v>8.5</v>
      </c>
      <c r="M17" s="100">
        <f t="shared" ref="M17:M20" si="1">G17*20%+H17*10%+I17*15%+J17*15%+K17*20%+L17*20%</f>
        <v>8.5</v>
      </c>
    </row>
    <row r="18" spans="1:18" ht="15.75" customHeight="1">
      <c r="A18" s="37">
        <v>8</v>
      </c>
      <c r="B18" s="37">
        <v>8</v>
      </c>
      <c r="C18" s="54" t="s">
        <v>732</v>
      </c>
      <c r="D18" s="38" t="s">
        <v>314</v>
      </c>
      <c r="E18" s="37" t="s">
        <v>302</v>
      </c>
      <c r="F18" s="37" t="s">
        <v>554</v>
      </c>
      <c r="G18" s="100">
        <v>8</v>
      </c>
      <c r="H18" s="100">
        <v>8.5</v>
      </c>
      <c r="I18" s="100">
        <v>8.5</v>
      </c>
      <c r="J18" s="100">
        <v>8.5</v>
      </c>
      <c r="K18" s="100">
        <v>9</v>
      </c>
      <c r="L18" s="100">
        <v>8.5</v>
      </c>
      <c r="M18" s="100">
        <f t="shared" si="1"/>
        <v>8.5</v>
      </c>
    </row>
    <row r="19" spans="1:18" ht="15.75" customHeight="1">
      <c r="A19" s="37">
        <v>9</v>
      </c>
      <c r="B19" s="37">
        <v>9</v>
      </c>
      <c r="C19" s="54" t="s">
        <v>733</v>
      </c>
      <c r="D19" s="38" t="s">
        <v>259</v>
      </c>
      <c r="E19" s="37" t="s">
        <v>490</v>
      </c>
      <c r="F19" s="37" t="s">
        <v>555</v>
      </c>
      <c r="G19" s="100">
        <v>8</v>
      </c>
      <c r="H19" s="100">
        <v>8.5</v>
      </c>
      <c r="I19" s="100">
        <v>8.5</v>
      </c>
      <c r="J19" s="100">
        <v>8.5</v>
      </c>
      <c r="K19" s="100">
        <v>9</v>
      </c>
      <c r="L19" s="100">
        <v>8.5</v>
      </c>
      <c r="M19" s="100">
        <f t="shared" si="1"/>
        <v>8.5</v>
      </c>
    </row>
    <row r="20" spans="1:18" ht="15.75" customHeight="1">
      <c r="A20" s="37">
        <v>10</v>
      </c>
      <c r="B20" s="37">
        <v>10</v>
      </c>
      <c r="C20" s="54" t="s">
        <v>734</v>
      </c>
      <c r="D20" s="38" t="s">
        <v>360</v>
      </c>
      <c r="E20" s="37" t="s">
        <v>262</v>
      </c>
      <c r="F20" s="37" t="s">
        <v>554</v>
      </c>
      <c r="G20" s="100">
        <v>8</v>
      </c>
      <c r="H20" s="100">
        <v>8.5</v>
      </c>
      <c r="I20" s="100">
        <v>8.5</v>
      </c>
      <c r="J20" s="100">
        <v>8.5</v>
      </c>
      <c r="K20" s="100">
        <v>9</v>
      </c>
      <c r="L20" s="100">
        <v>8.5</v>
      </c>
      <c r="M20" s="100">
        <f t="shared" si="1"/>
        <v>8.5</v>
      </c>
    </row>
    <row r="21" spans="1:18" ht="15.6">
      <c r="A21" s="37">
        <v>11</v>
      </c>
      <c r="B21" s="37">
        <v>11</v>
      </c>
      <c r="C21" s="54" t="s">
        <v>736</v>
      </c>
      <c r="D21" s="48" t="s">
        <v>307</v>
      </c>
      <c r="E21" s="26" t="s">
        <v>302</v>
      </c>
      <c r="F21" s="38" t="s">
        <v>551</v>
      </c>
      <c r="G21" s="100">
        <v>8.5</v>
      </c>
      <c r="H21" s="100">
        <v>8.5</v>
      </c>
      <c r="I21" s="100">
        <v>8</v>
      </c>
      <c r="J21" s="100">
        <v>9</v>
      </c>
      <c r="K21" s="100">
        <v>8.5</v>
      </c>
      <c r="L21" s="100">
        <v>8.5</v>
      </c>
      <c r="M21" s="100">
        <f>G21*20%+H21*10%+I21*15%+J21*15%+K21*20%+L21*20%</f>
        <v>8.5</v>
      </c>
    </row>
    <row r="22" spans="1:18" ht="15.75" customHeight="1">
      <c r="A22" s="37">
        <v>12</v>
      </c>
      <c r="B22" s="37">
        <v>12</v>
      </c>
      <c r="C22" s="54" t="s">
        <v>735</v>
      </c>
      <c r="D22" s="38" t="s">
        <v>491</v>
      </c>
      <c r="E22" s="38" t="s">
        <v>492</v>
      </c>
      <c r="F22" s="38" t="s">
        <v>554</v>
      </c>
      <c r="G22" s="100">
        <v>8.5</v>
      </c>
      <c r="H22" s="100">
        <v>8.5</v>
      </c>
      <c r="I22" s="100">
        <v>8</v>
      </c>
      <c r="J22" s="100">
        <v>9</v>
      </c>
      <c r="K22" s="100">
        <v>8.5</v>
      </c>
      <c r="L22" s="100">
        <v>8.5</v>
      </c>
      <c r="M22" s="100">
        <f t="shared" ref="M22:M25" si="2">G22*20%+H22*10%+I22*15%+J22*15%+K22*20%+L22*20%</f>
        <v>8.5</v>
      </c>
    </row>
    <row r="23" spans="1:18" ht="15.75" customHeight="1">
      <c r="A23" s="37">
        <v>13</v>
      </c>
      <c r="B23" s="37">
        <v>13</v>
      </c>
      <c r="C23" s="54" t="s">
        <v>737</v>
      </c>
      <c r="D23" s="38" t="s">
        <v>493</v>
      </c>
      <c r="E23" s="38" t="s">
        <v>390</v>
      </c>
      <c r="F23" s="38" t="s">
        <v>446</v>
      </c>
      <c r="G23" s="100">
        <v>8.5</v>
      </c>
      <c r="H23" s="100">
        <v>8.5</v>
      </c>
      <c r="I23" s="100">
        <v>8</v>
      </c>
      <c r="J23" s="100">
        <v>9</v>
      </c>
      <c r="K23" s="100">
        <v>8.5</v>
      </c>
      <c r="L23" s="100">
        <v>8.5</v>
      </c>
      <c r="M23" s="100">
        <f t="shared" si="2"/>
        <v>8.5</v>
      </c>
    </row>
    <row r="24" spans="1:18" ht="15.6">
      <c r="A24" s="37">
        <v>14</v>
      </c>
      <c r="B24" s="37">
        <v>14</v>
      </c>
      <c r="C24" s="54" t="s">
        <v>738</v>
      </c>
      <c r="D24" s="38" t="s">
        <v>259</v>
      </c>
      <c r="E24" s="38" t="s">
        <v>494</v>
      </c>
      <c r="F24" s="38" t="s">
        <v>444</v>
      </c>
      <c r="G24" s="100">
        <v>8.5</v>
      </c>
      <c r="H24" s="100">
        <v>8.5</v>
      </c>
      <c r="I24" s="100">
        <v>8</v>
      </c>
      <c r="J24" s="100">
        <v>9</v>
      </c>
      <c r="K24" s="100">
        <v>8.5</v>
      </c>
      <c r="L24" s="100">
        <v>8.5</v>
      </c>
      <c r="M24" s="100">
        <f t="shared" si="2"/>
        <v>8.5</v>
      </c>
    </row>
    <row r="25" spans="1:18" ht="15.6">
      <c r="A25" s="37">
        <v>15</v>
      </c>
      <c r="B25" s="37">
        <v>15</v>
      </c>
      <c r="C25" s="54" t="s">
        <v>739</v>
      </c>
      <c r="D25" s="37" t="s">
        <v>447</v>
      </c>
      <c r="E25" s="37" t="s">
        <v>344</v>
      </c>
      <c r="F25" s="37" t="s">
        <v>554</v>
      </c>
      <c r="G25" s="100">
        <v>8.5</v>
      </c>
      <c r="H25" s="100">
        <v>8.5</v>
      </c>
      <c r="I25" s="100">
        <v>8</v>
      </c>
      <c r="J25" s="100">
        <v>9</v>
      </c>
      <c r="K25" s="100">
        <v>8.5</v>
      </c>
      <c r="L25" s="100">
        <v>8.5</v>
      </c>
      <c r="M25" s="100">
        <f t="shared" si="2"/>
        <v>8.5</v>
      </c>
    </row>
    <row r="26" spans="1:18" ht="13.2">
      <c r="C26" s="24"/>
    </row>
    <row r="27" spans="1:18" ht="15.6">
      <c r="A27" s="60"/>
      <c r="B27" s="61"/>
      <c r="C27" s="127" t="s">
        <v>277</v>
      </c>
      <c r="D27" s="128"/>
      <c r="E27" s="128"/>
      <c r="F27" s="128"/>
      <c r="G27" s="128"/>
      <c r="H27" s="60"/>
      <c r="I27" s="60"/>
      <c r="J27" s="60"/>
      <c r="K27" s="1"/>
      <c r="L27" s="1"/>
      <c r="M27" s="1"/>
      <c r="N27" s="1"/>
      <c r="O27" s="1"/>
      <c r="P27" s="1"/>
      <c r="Q27" s="1"/>
      <c r="R27" s="1"/>
    </row>
    <row r="28" spans="1:18" ht="15.6">
      <c r="A28" s="127" t="s">
        <v>278</v>
      </c>
      <c r="B28" s="128"/>
      <c r="C28" s="128"/>
      <c r="D28" s="129" t="s">
        <v>759</v>
      </c>
      <c r="E28" s="129"/>
      <c r="F28" s="129"/>
      <c r="G28" s="60"/>
      <c r="H28" s="129" t="s">
        <v>758</v>
      </c>
      <c r="I28" s="129"/>
      <c r="J28" s="129"/>
      <c r="L28" s="17"/>
      <c r="M28" s="17"/>
    </row>
    <row r="29" spans="1:18" ht="13.2"/>
    <row r="30" spans="1:18" ht="13.2">
      <c r="C30" s="24"/>
    </row>
    <row r="31" spans="1:18" ht="13.2">
      <c r="C31" s="24"/>
    </row>
    <row r="32" spans="1:18" ht="13.2">
      <c r="C32" s="24"/>
    </row>
    <row r="33" spans="3:3" ht="13.2">
      <c r="C33" s="24"/>
    </row>
    <row r="34" spans="3:3" ht="13.2">
      <c r="C34" s="24"/>
    </row>
    <row r="35" spans="3:3" ht="13.2">
      <c r="C35" s="24"/>
    </row>
    <row r="36" spans="3:3" ht="13.2">
      <c r="C36" s="24"/>
    </row>
    <row r="37" spans="3:3" ht="13.2">
      <c r="C37" s="24"/>
    </row>
    <row r="38" spans="3:3" ht="13.2">
      <c r="C38" s="24"/>
    </row>
    <row r="39" spans="3:3" ht="13.2">
      <c r="C39" s="24"/>
    </row>
    <row r="40" spans="3:3" ht="13.2">
      <c r="C40" s="24"/>
    </row>
    <row r="41" spans="3:3" ht="13.2">
      <c r="C41" s="24"/>
    </row>
    <row r="42" spans="3:3" ht="13.2">
      <c r="C42" s="24"/>
    </row>
    <row r="43" spans="3:3" ht="13.2">
      <c r="C43" s="24"/>
    </row>
    <row r="44" spans="3:3" ht="13.2">
      <c r="C44" s="24"/>
    </row>
    <row r="45" spans="3:3" ht="13.2">
      <c r="C45" s="24"/>
    </row>
    <row r="46" spans="3:3" ht="13.2">
      <c r="C46" s="24"/>
    </row>
    <row r="47" spans="3:3" ht="13.2">
      <c r="C47" s="24"/>
    </row>
    <row r="48" spans="3:3" ht="13.2">
      <c r="C48" s="24"/>
    </row>
    <row r="49" spans="3:3" ht="13.2">
      <c r="C49" s="24"/>
    </row>
    <row r="50" spans="3:3" ht="13.2">
      <c r="C50" s="24"/>
    </row>
    <row r="51" spans="3:3" ht="13.2">
      <c r="C51" s="24"/>
    </row>
    <row r="52" spans="3:3" ht="13.2">
      <c r="C52" s="24"/>
    </row>
    <row r="53" spans="3:3" ht="13.2">
      <c r="C53" s="24"/>
    </row>
    <row r="54" spans="3:3" ht="13.2">
      <c r="C54" s="24"/>
    </row>
    <row r="55" spans="3:3" ht="13.2">
      <c r="C55" s="24"/>
    </row>
    <row r="56" spans="3:3" ht="13.2">
      <c r="C56" s="24"/>
    </row>
    <row r="57" spans="3:3" ht="13.2">
      <c r="C57" s="24"/>
    </row>
    <row r="58" spans="3:3" ht="13.2">
      <c r="C58" s="24"/>
    </row>
    <row r="59" spans="3:3" ht="13.2">
      <c r="C59" s="24"/>
    </row>
    <row r="60" spans="3:3" ht="13.2">
      <c r="C60" s="24"/>
    </row>
    <row r="61" spans="3:3" ht="13.2">
      <c r="C61" s="24"/>
    </row>
    <row r="62" spans="3:3" ht="13.2">
      <c r="C62" s="24"/>
    </row>
    <row r="63" spans="3:3" ht="13.2">
      <c r="C63" s="24"/>
    </row>
    <row r="64" spans="3:3" ht="13.2">
      <c r="C64" s="24"/>
    </row>
    <row r="65" spans="3:3" ht="13.2">
      <c r="C65" s="24"/>
    </row>
    <row r="66" spans="3:3" ht="13.2">
      <c r="C66" s="24"/>
    </row>
    <row r="67" spans="3:3" ht="13.2">
      <c r="C67" s="24"/>
    </row>
    <row r="68" spans="3:3" ht="13.2">
      <c r="C68" s="24"/>
    </row>
    <row r="69" spans="3:3" ht="13.2">
      <c r="C69" s="24"/>
    </row>
    <row r="70" spans="3:3" ht="13.2">
      <c r="C70" s="24"/>
    </row>
    <row r="71" spans="3:3" ht="13.2">
      <c r="C71" s="24"/>
    </row>
    <row r="72" spans="3:3" ht="13.2">
      <c r="C72" s="24"/>
    </row>
    <row r="73" spans="3:3" ht="13.2">
      <c r="C73" s="24"/>
    </row>
    <row r="74" spans="3:3" ht="13.2">
      <c r="C74" s="24"/>
    </row>
    <row r="75" spans="3:3" ht="13.2">
      <c r="C75" s="24"/>
    </row>
    <row r="76" spans="3:3" ht="13.2">
      <c r="C76" s="24"/>
    </row>
    <row r="77" spans="3:3" ht="13.2">
      <c r="C77" s="24"/>
    </row>
    <row r="78" spans="3:3" ht="13.2">
      <c r="C78" s="24"/>
    </row>
    <row r="79" spans="3:3" ht="13.2">
      <c r="C79" s="24"/>
    </row>
    <row r="80" spans="3:3" ht="13.2">
      <c r="C80" s="24"/>
    </row>
    <row r="81" spans="3:3" ht="13.2">
      <c r="C81" s="24"/>
    </row>
    <row r="82" spans="3:3" ht="13.2">
      <c r="C82" s="24"/>
    </row>
    <row r="83" spans="3:3" ht="13.2">
      <c r="C83" s="24"/>
    </row>
    <row r="84" spans="3:3" ht="13.2">
      <c r="C84" s="24"/>
    </row>
    <row r="85" spans="3:3" ht="13.2">
      <c r="C85" s="24"/>
    </row>
    <row r="86" spans="3:3" ht="13.2">
      <c r="C86" s="24"/>
    </row>
    <row r="87" spans="3:3" ht="13.2">
      <c r="C87" s="24"/>
    </row>
    <row r="88" spans="3:3" ht="13.2">
      <c r="C88" s="24"/>
    </row>
    <row r="89" spans="3:3" ht="13.2">
      <c r="C89" s="24"/>
    </row>
    <row r="90" spans="3:3" ht="13.2">
      <c r="C90" s="24"/>
    </row>
    <row r="91" spans="3:3" ht="13.2">
      <c r="C91" s="24"/>
    </row>
    <row r="92" spans="3:3" ht="13.2">
      <c r="C92" s="24"/>
    </row>
    <row r="93" spans="3:3" ht="13.2">
      <c r="C93" s="24"/>
    </row>
    <row r="94" spans="3:3" ht="13.2">
      <c r="C94" s="24"/>
    </row>
    <row r="95" spans="3:3" ht="13.2">
      <c r="C95" s="24"/>
    </row>
    <row r="96" spans="3:3" ht="13.2">
      <c r="C96" s="24"/>
    </row>
    <row r="97" spans="3:3" ht="13.2">
      <c r="C97" s="24"/>
    </row>
    <row r="98" spans="3:3" ht="13.2">
      <c r="C98" s="24"/>
    </row>
    <row r="99" spans="3:3" ht="13.2">
      <c r="C99" s="24"/>
    </row>
    <row r="100" spans="3:3" ht="13.2">
      <c r="C100" s="24"/>
    </row>
    <row r="101" spans="3:3" ht="13.2">
      <c r="C101" s="24"/>
    </row>
    <row r="102" spans="3:3" ht="13.2">
      <c r="C102" s="24"/>
    </row>
    <row r="103" spans="3:3" ht="13.2">
      <c r="C103" s="24"/>
    </row>
    <row r="104" spans="3:3" ht="13.2">
      <c r="C104" s="24"/>
    </row>
    <row r="105" spans="3:3" ht="13.2">
      <c r="C105" s="24"/>
    </row>
    <row r="106" spans="3:3" ht="13.2">
      <c r="C106" s="24"/>
    </row>
    <row r="107" spans="3:3" ht="13.2">
      <c r="C107" s="24"/>
    </row>
    <row r="108" spans="3:3" ht="13.2">
      <c r="C108" s="24"/>
    </row>
    <row r="109" spans="3:3" ht="13.2">
      <c r="C109" s="24"/>
    </row>
    <row r="110" spans="3:3" ht="13.2">
      <c r="C110" s="24"/>
    </row>
    <row r="111" spans="3:3" ht="13.2">
      <c r="C111" s="24"/>
    </row>
    <row r="112" spans="3:3" ht="13.2">
      <c r="C112" s="24"/>
    </row>
    <row r="113" spans="3:3" ht="13.2">
      <c r="C113" s="24"/>
    </row>
    <row r="114" spans="3:3" ht="13.2">
      <c r="C114" s="24"/>
    </row>
    <row r="115" spans="3:3" ht="13.2">
      <c r="C115" s="24"/>
    </row>
    <row r="116" spans="3:3" ht="13.2">
      <c r="C116" s="24"/>
    </row>
    <row r="117" spans="3:3" ht="13.2">
      <c r="C117" s="24"/>
    </row>
    <row r="118" spans="3:3" ht="13.2">
      <c r="C118" s="24"/>
    </row>
    <row r="119" spans="3:3" ht="13.2">
      <c r="C119" s="24"/>
    </row>
    <row r="120" spans="3:3" ht="13.2">
      <c r="C120" s="24"/>
    </row>
    <row r="121" spans="3:3" ht="13.2">
      <c r="C121" s="24"/>
    </row>
    <row r="122" spans="3:3" ht="13.2">
      <c r="C122" s="24"/>
    </row>
    <row r="123" spans="3:3" ht="13.2">
      <c r="C123" s="24"/>
    </row>
    <row r="124" spans="3:3" ht="13.2">
      <c r="C124" s="24"/>
    </row>
    <row r="125" spans="3:3" ht="13.2">
      <c r="C125" s="24"/>
    </row>
    <row r="126" spans="3:3" ht="13.2">
      <c r="C126" s="24"/>
    </row>
    <row r="127" spans="3:3" ht="13.2">
      <c r="C127" s="24"/>
    </row>
    <row r="128" spans="3:3" ht="13.2">
      <c r="C128" s="24"/>
    </row>
    <row r="129" spans="3:3" ht="13.2">
      <c r="C129" s="24"/>
    </row>
    <row r="130" spans="3:3" ht="13.2">
      <c r="C130" s="24"/>
    </row>
    <row r="131" spans="3:3" ht="13.2">
      <c r="C131" s="24"/>
    </row>
    <row r="132" spans="3:3" ht="13.2">
      <c r="C132" s="24"/>
    </row>
    <row r="133" spans="3:3" ht="13.2">
      <c r="C133" s="24"/>
    </row>
    <row r="134" spans="3:3" ht="13.2">
      <c r="C134" s="24"/>
    </row>
    <row r="135" spans="3:3" ht="13.2">
      <c r="C135" s="24"/>
    </row>
    <row r="136" spans="3:3" ht="13.2">
      <c r="C136" s="24"/>
    </row>
    <row r="137" spans="3:3" ht="13.2">
      <c r="C137" s="24"/>
    </row>
    <row r="138" spans="3:3" ht="13.2">
      <c r="C138" s="24"/>
    </row>
    <row r="139" spans="3:3" ht="13.2">
      <c r="C139" s="24"/>
    </row>
    <row r="140" spans="3:3" ht="13.2">
      <c r="C140" s="24"/>
    </row>
    <row r="141" spans="3:3" ht="13.2">
      <c r="C141" s="24"/>
    </row>
    <row r="142" spans="3:3" ht="13.2">
      <c r="C142" s="24"/>
    </row>
    <row r="143" spans="3:3" ht="13.2">
      <c r="C143" s="24"/>
    </row>
    <row r="144" spans="3:3" ht="13.2">
      <c r="C144" s="24"/>
    </row>
    <row r="145" spans="3:3" ht="13.2">
      <c r="C145" s="24"/>
    </row>
    <row r="146" spans="3:3" ht="13.2">
      <c r="C146" s="24"/>
    </row>
    <row r="147" spans="3:3" ht="13.2">
      <c r="C147" s="24"/>
    </row>
    <row r="148" spans="3:3" ht="13.2">
      <c r="C148" s="24"/>
    </row>
    <row r="149" spans="3:3" ht="13.2">
      <c r="C149" s="24"/>
    </row>
    <row r="150" spans="3:3" ht="13.2">
      <c r="C150" s="24"/>
    </row>
    <row r="151" spans="3:3" ht="13.2">
      <c r="C151" s="24"/>
    </row>
    <row r="152" spans="3:3" ht="13.2">
      <c r="C152" s="24"/>
    </row>
    <row r="153" spans="3:3" ht="13.2">
      <c r="C153" s="24"/>
    </row>
    <row r="154" spans="3:3" ht="13.2">
      <c r="C154" s="24"/>
    </row>
    <row r="155" spans="3:3" ht="13.2">
      <c r="C155" s="24"/>
    </row>
    <row r="156" spans="3:3" ht="13.2">
      <c r="C156" s="24"/>
    </row>
    <row r="157" spans="3:3" ht="13.2">
      <c r="C157" s="24"/>
    </row>
    <row r="158" spans="3:3" ht="13.2">
      <c r="C158" s="24"/>
    </row>
    <row r="159" spans="3:3" ht="13.2">
      <c r="C159" s="24"/>
    </row>
    <row r="160" spans="3:3" ht="13.2">
      <c r="C160" s="24"/>
    </row>
    <row r="161" spans="3:3" ht="13.2">
      <c r="C161" s="24"/>
    </row>
    <row r="162" spans="3:3" ht="13.2">
      <c r="C162" s="24"/>
    </row>
    <row r="163" spans="3:3" ht="13.2">
      <c r="C163" s="24"/>
    </row>
    <row r="164" spans="3:3" ht="13.2">
      <c r="C164" s="24"/>
    </row>
    <row r="165" spans="3:3" ht="13.2">
      <c r="C165" s="24"/>
    </row>
    <row r="166" spans="3:3" ht="13.2">
      <c r="C166" s="24"/>
    </row>
    <row r="167" spans="3:3" ht="13.2">
      <c r="C167" s="24"/>
    </row>
    <row r="168" spans="3:3" ht="13.2">
      <c r="C168" s="24"/>
    </row>
    <row r="169" spans="3:3" ht="13.2">
      <c r="C169" s="24"/>
    </row>
    <row r="170" spans="3:3" ht="13.2">
      <c r="C170" s="24"/>
    </row>
    <row r="171" spans="3:3" ht="13.2">
      <c r="C171" s="24"/>
    </row>
    <row r="172" spans="3:3" ht="13.2">
      <c r="C172" s="24"/>
    </row>
    <row r="173" spans="3:3" ht="13.2">
      <c r="C173" s="24"/>
    </row>
    <row r="174" spans="3:3" ht="13.2">
      <c r="C174" s="24"/>
    </row>
    <row r="175" spans="3:3" ht="13.2">
      <c r="C175" s="24"/>
    </row>
    <row r="176" spans="3:3" ht="13.2">
      <c r="C176" s="24"/>
    </row>
    <row r="177" spans="3:3" ht="13.2">
      <c r="C177" s="24"/>
    </row>
    <row r="178" spans="3:3" ht="13.2">
      <c r="C178" s="24"/>
    </row>
    <row r="179" spans="3:3" ht="13.2">
      <c r="C179" s="24"/>
    </row>
    <row r="180" spans="3:3" ht="13.2">
      <c r="C180" s="24"/>
    </row>
    <row r="181" spans="3:3" ht="13.2">
      <c r="C181" s="24"/>
    </row>
    <row r="182" spans="3:3" ht="13.2">
      <c r="C182" s="24"/>
    </row>
    <row r="183" spans="3:3" ht="13.2">
      <c r="C183" s="24"/>
    </row>
    <row r="184" spans="3:3" ht="13.2">
      <c r="C184" s="24"/>
    </row>
    <row r="185" spans="3:3" ht="13.2">
      <c r="C185" s="24"/>
    </row>
    <row r="186" spans="3:3" ht="13.2">
      <c r="C186" s="24"/>
    </row>
    <row r="187" spans="3:3" ht="13.2">
      <c r="C187" s="24"/>
    </row>
    <row r="188" spans="3:3" ht="13.2">
      <c r="C188" s="24"/>
    </row>
    <row r="189" spans="3:3" ht="13.2">
      <c r="C189" s="24"/>
    </row>
    <row r="190" spans="3:3" ht="13.2">
      <c r="C190" s="24"/>
    </row>
    <row r="191" spans="3:3" ht="13.2">
      <c r="C191" s="24"/>
    </row>
    <row r="192" spans="3:3" ht="13.2">
      <c r="C192" s="24"/>
    </row>
    <row r="193" spans="3:3" ht="13.2">
      <c r="C193" s="24"/>
    </row>
    <row r="194" spans="3:3" ht="13.2">
      <c r="C194" s="24"/>
    </row>
    <row r="195" spans="3:3" ht="13.2">
      <c r="C195" s="24"/>
    </row>
    <row r="196" spans="3:3" ht="13.2">
      <c r="C196" s="24"/>
    </row>
    <row r="197" spans="3:3" ht="13.2">
      <c r="C197" s="24"/>
    </row>
    <row r="198" spans="3:3" ht="13.2">
      <c r="C198" s="24"/>
    </row>
    <row r="199" spans="3:3" ht="13.2">
      <c r="C199" s="24"/>
    </row>
    <row r="200" spans="3:3" ht="13.2">
      <c r="C200" s="24"/>
    </row>
    <row r="201" spans="3:3" ht="13.2">
      <c r="C201" s="24"/>
    </row>
    <row r="202" spans="3:3" ht="13.2">
      <c r="C202" s="24"/>
    </row>
    <row r="203" spans="3:3" ht="13.2">
      <c r="C203" s="24"/>
    </row>
    <row r="204" spans="3:3" ht="13.2">
      <c r="C204" s="24"/>
    </row>
    <row r="205" spans="3:3" ht="13.2">
      <c r="C205" s="24"/>
    </row>
    <row r="206" spans="3:3" ht="13.2">
      <c r="C206" s="24"/>
    </row>
    <row r="207" spans="3:3" ht="13.2">
      <c r="C207" s="24"/>
    </row>
    <row r="208" spans="3:3" ht="13.2">
      <c r="C208" s="24"/>
    </row>
    <row r="209" spans="3:3" ht="13.2">
      <c r="C209" s="24"/>
    </row>
    <row r="210" spans="3:3" ht="13.2">
      <c r="C210" s="24"/>
    </row>
    <row r="211" spans="3:3" ht="13.2">
      <c r="C211" s="24"/>
    </row>
    <row r="212" spans="3:3" ht="13.2">
      <c r="C212" s="24"/>
    </row>
    <row r="213" spans="3:3" ht="13.2">
      <c r="C213" s="24"/>
    </row>
    <row r="214" spans="3:3" ht="13.2">
      <c r="C214" s="24"/>
    </row>
    <row r="215" spans="3:3" ht="13.2">
      <c r="C215" s="24"/>
    </row>
    <row r="216" spans="3:3" ht="13.2">
      <c r="C216" s="24"/>
    </row>
    <row r="217" spans="3:3" ht="13.2">
      <c r="C217" s="24"/>
    </row>
    <row r="218" spans="3:3" ht="13.2">
      <c r="C218" s="24"/>
    </row>
    <row r="219" spans="3:3" ht="13.2">
      <c r="C219" s="24"/>
    </row>
    <row r="220" spans="3:3" ht="13.2">
      <c r="C220" s="24"/>
    </row>
    <row r="221" spans="3:3" ht="13.2">
      <c r="C221" s="24"/>
    </row>
    <row r="222" spans="3:3" ht="13.2">
      <c r="C222" s="24"/>
    </row>
    <row r="223" spans="3:3" ht="13.2">
      <c r="C223" s="24"/>
    </row>
    <row r="224" spans="3:3" ht="13.2">
      <c r="C224" s="24"/>
    </row>
    <row r="225" spans="3:3" ht="13.2">
      <c r="C225" s="24"/>
    </row>
    <row r="226" spans="3:3" ht="13.2">
      <c r="C226" s="24"/>
    </row>
    <row r="227" spans="3:3" ht="13.2">
      <c r="C227" s="24"/>
    </row>
    <row r="228" spans="3:3" ht="13.2">
      <c r="C228" s="24"/>
    </row>
    <row r="229" spans="3:3" ht="13.2">
      <c r="C229" s="24"/>
    </row>
    <row r="230" spans="3:3" ht="13.2">
      <c r="C230" s="24"/>
    </row>
    <row r="231" spans="3:3" ht="13.2">
      <c r="C231" s="24"/>
    </row>
    <row r="232" spans="3:3" ht="13.2">
      <c r="C232" s="24"/>
    </row>
    <row r="233" spans="3:3" ht="13.2">
      <c r="C233" s="24"/>
    </row>
    <row r="234" spans="3:3" ht="13.2">
      <c r="C234" s="24"/>
    </row>
    <row r="235" spans="3:3" ht="13.2">
      <c r="C235" s="24"/>
    </row>
    <row r="236" spans="3:3" ht="13.2">
      <c r="C236" s="24"/>
    </row>
    <row r="237" spans="3:3" ht="13.2">
      <c r="C237" s="24"/>
    </row>
    <row r="238" spans="3:3" ht="13.2">
      <c r="C238" s="24"/>
    </row>
    <row r="239" spans="3:3" ht="13.2">
      <c r="C239" s="24"/>
    </row>
    <row r="240" spans="3:3" ht="13.2">
      <c r="C240" s="24"/>
    </row>
    <row r="241" spans="3:3" ht="13.2">
      <c r="C241" s="24"/>
    </row>
    <row r="242" spans="3:3" ht="13.2">
      <c r="C242" s="24"/>
    </row>
    <row r="243" spans="3:3" ht="13.2">
      <c r="C243" s="24"/>
    </row>
    <row r="244" spans="3:3" ht="13.2">
      <c r="C244" s="24"/>
    </row>
    <row r="245" spans="3:3" ht="13.2">
      <c r="C245" s="24"/>
    </row>
    <row r="246" spans="3:3" ht="13.2">
      <c r="C246" s="24"/>
    </row>
    <row r="247" spans="3:3" ht="13.2">
      <c r="C247" s="24"/>
    </row>
    <row r="248" spans="3:3" ht="13.2">
      <c r="C248" s="24"/>
    </row>
    <row r="249" spans="3:3" ht="13.2">
      <c r="C249" s="24"/>
    </row>
    <row r="250" spans="3:3" ht="13.2">
      <c r="C250" s="24"/>
    </row>
    <row r="251" spans="3:3" ht="13.2">
      <c r="C251" s="24"/>
    </row>
    <row r="252" spans="3:3" ht="13.2">
      <c r="C252" s="24"/>
    </row>
    <row r="253" spans="3:3" ht="13.2">
      <c r="C253" s="24"/>
    </row>
    <row r="254" spans="3:3" ht="13.2">
      <c r="C254" s="24"/>
    </row>
    <row r="255" spans="3:3" ht="13.2">
      <c r="C255" s="24"/>
    </row>
    <row r="256" spans="3:3" ht="13.2">
      <c r="C256" s="24"/>
    </row>
    <row r="257" spans="3:3" ht="13.2">
      <c r="C257" s="24"/>
    </row>
    <row r="258" spans="3:3" ht="13.2">
      <c r="C258" s="24"/>
    </row>
    <row r="259" spans="3:3" ht="13.2">
      <c r="C259" s="24"/>
    </row>
    <row r="260" spans="3:3" ht="13.2">
      <c r="C260" s="24"/>
    </row>
    <row r="261" spans="3:3" ht="13.2">
      <c r="C261" s="24"/>
    </row>
    <row r="262" spans="3:3" ht="13.2">
      <c r="C262" s="24"/>
    </row>
    <row r="263" spans="3:3" ht="13.2">
      <c r="C263" s="24"/>
    </row>
    <row r="264" spans="3:3" ht="13.2">
      <c r="C264" s="24"/>
    </row>
    <row r="265" spans="3:3" ht="13.2">
      <c r="C265" s="24"/>
    </row>
    <row r="266" spans="3:3" ht="13.2">
      <c r="C266" s="24"/>
    </row>
    <row r="267" spans="3:3" ht="13.2">
      <c r="C267" s="24"/>
    </row>
    <row r="268" spans="3:3" ht="13.2">
      <c r="C268" s="24"/>
    </row>
    <row r="269" spans="3:3" ht="13.2">
      <c r="C269" s="24"/>
    </row>
    <row r="270" spans="3:3" ht="13.2">
      <c r="C270" s="24"/>
    </row>
    <row r="271" spans="3:3" ht="13.2">
      <c r="C271" s="24"/>
    </row>
    <row r="272" spans="3:3" ht="13.2">
      <c r="C272" s="24"/>
    </row>
    <row r="273" spans="3:3" ht="13.2">
      <c r="C273" s="24"/>
    </row>
    <row r="274" spans="3:3" ht="13.2">
      <c r="C274" s="24"/>
    </row>
    <row r="275" spans="3:3" ht="13.2">
      <c r="C275" s="24"/>
    </row>
    <row r="276" spans="3:3" ht="13.2">
      <c r="C276" s="24"/>
    </row>
    <row r="277" spans="3:3" ht="13.2">
      <c r="C277" s="24"/>
    </row>
    <row r="278" spans="3:3" ht="13.2">
      <c r="C278" s="24"/>
    </row>
    <row r="279" spans="3:3" ht="13.2">
      <c r="C279" s="24"/>
    </row>
    <row r="280" spans="3:3" ht="13.2">
      <c r="C280" s="24"/>
    </row>
    <row r="281" spans="3:3" ht="13.2">
      <c r="C281" s="24"/>
    </row>
    <row r="282" spans="3:3" ht="13.2">
      <c r="C282" s="24"/>
    </row>
    <row r="283" spans="3:3" ht="13.2">
      <c r="C283" s="24"/>
    </row>
    <row r="284" spans="3:3" ht="13.2">
      <c r="C284" s="24"/>
    </row>
    <row r="285" spans="3:3" ht="13.2">
      <c r="C285" s="24"/>
    </row>
    <row r="286" spans="3:3" ht="13.2">
      <c r="C286" s="24"/>
    </row>
    <row r="287" spans="3:3" ht="13.2">
      <c r="C287" s="24"/>
    </row>
    <row r="288" spans="3:3" ht="13.2">
      <c r="C288" s="24"/>
    </row>
    <row r="289" spans="3:3" ht="13.2">
      <c r="C289" s="24"/>
    </row>
    <row r="290" spans="3:3" ht="13.2">
      <c r="C290" s="24"/>
    </row>
    <row r="291" spans="3:3" ht="13.2">
      <c r="C291" s="24"/>
    </row>
    <row r="292" spans="3:3" ht="13.2">
      <c r="C292" s="24"/>
    </row>
    <row r="293" spans="3:3" ht="13.2">
      <c r="C293" s="24"/>
    </row>
    <row r="294" spans="3:3" ht="13.2">
      <c r="C294" s="24"/>
    </row>
    <row r="295" spans="3:3" ht="13.2">
      <c r="C295" s="24"/>
    </row>
    <row r="296" spans="3:3" ht="13.2">
      <c r="C296" s="24"/>
    </row>
    <row r="297" spans="3:3" ht="13.2">
      <c r="C297" s="24"/>
    </row>
    <row r="298" spans="3:3" ht="13.2">
      <c r="C298" s="24"/>
    </row>
    <row r="299" spans="3:3" ht="13.2">
      <c r="C299" s="24"/>
    </row>
    <row r="300" spans="3:3" ht="13.2">
      <c r="C300" s="24"/>
    </row>
    <row r="301" spans="3:3" ht="13.2">
      <c r="C301" s="24"/>
    </row>
    <row r="302" spans="3:3" ht="13.2">
      <c r="C302" s="24"/>
    </row>
    <row r="303" spans="3:3" ht="13.2">
      <c r="C303" s="24"/>
    </row>
    <row r="304" spans="3:3" ht="13.2">
      <c r="C304" s="24"/>
    </row>
    <row r="305" spans="3:3" ht="13.2">
      <c r="C305" s="24"/>
    </row>
    <row r="306" spans="3:3" ht="13.2">
      <c r="C306" s="24"/>
    </row>
    <row r="307" spans="3:3" ht="13.2">
      <c r="C307" s="24"/>
    </row>
    <row r="308" spans="3:3" ht="13.2">
      <c r="C308" s="24"/>
    </row>
    <row r="309" spans="3:3" ht="13.2">
      <c r="C309" s="24"/>
    </row>
    <row r="310" spans="3:3" ht="13.2">
      <c r="C310" s="24"/>
    </row>
    <row r="311" spans="3:3" ht="13.2">
      <c r="C311" s="24"/>
    </row>
    <row r="312" spans="3:3" ht="13.2">
      <c r="C312" s="24"/>
    </row>
    <row r="313" spans="3:3" ht="13.2">
      <c r="C313" s="24"/>
    </row>
    <row r="314" spans="3:3" ht="13.2">
      <c r="C314" s="24"/>
    </row>
    <row r="315" spans="3:3" ht="13.2">
      <c r="C315" s="24"/>
    </row>
    <row r="316" spans="3:3" ht="13.2">
      <c r="C316" s="24"/>
    </row>
    <row r="317" spans="3:3" ht="13.2">
      <c r="C317" s="24"/>
    </row>
    <row r="318" spans="3:3" ht="13.2">
      <c r="C318" s="24"/>
    </row>
    <row r="319" spans="3:3" ht="13.2">
      <c r="C319" s="24"/>
    </row>
    <row r="320" spans="3:3" ht="13.2">
      <c r="C320" s="24"/>
    </row>
    <row r="321" spans="3:3" ht="13.2">
      <c r="C321" s="24"/>
    </row>
    <row r="322" spans="3:3" ht="13.2">
      <c r="C322" s="24"/>
    </row>
    <row r="323" spans="3:3" ht="13.2">
      <c r="C323" s="24"/>
    </row>
    <row r="324" spans="3:3" ht="13.2">
      <c r="C324" s="24"/>
    </row>
    <row r="325" spans="3:3" ht="13.2">
      <c r="C325" s="24"/>
    </row>
    <row r="326" spans="3:3" ht="13.2">
      <c r="C326" s="24"/>
    </row>
    <row r="327" spans="3:3" ht="13.2">
      <c r="C327" s="24"/>
    </row>
    <row r="328" spans="3:3" ht="13.2">
      <c r="C328" s="24"/>
    </row>
    <row r="329" spans="3:3" ht="13.2">
      <c r="C329" s="24"/>
    </row>
    <row r="330" spans="3:3" ht="13.2">
      <c r="C330" s="24"/>
    </row>
    <row r="331" spans="3:3" ht="13.2">
      <c r="C331" s="24"/>
    </row>
    <row r="332" spans="3:3" ht="13.2">
      <c r="C332" s="24"/>
    </row>
    <row r="333" spans="3:3" ht="13.2">
      <c r="C333" s="24"/>
    </row>
    <row r="334" spans="3:3" ht="13.2">
      <c r="C334" s="24"/>
    </row>
    <row r="335" spans="3:3" ht="13.2">
      <c r="C335" s="24"/>
    </row>
    <row r="336" spans="3:3" ht="13.2">
      <c r="C336" s="24"/>
    </row>
    <row r="337" spans="3:3" ht="13.2">
      <c r="C337" s="24"/>
    </row>
    <row r="338" spans="3:3" ht="13.2">
      <c r="C338" s="24"/>
    </row>
    <row r="339" spans="3:3" ht="13.2">
      <c r="C339" s="24"/>
    </row>
    <row r="340" spans="3:3" ht="13.2">
      <c r="C340" s="24"/>
    </row>
    <row r="341" spans="3:3" ht="13.2">
      <c r="C341" s="24"/>
    </row>
    <row r="342" spans="3:3" ht="13.2">
      <c r="C342" s="24"/>
    </row>
    <row r="343" spans="3:3" ht="13.2">
      <c r="C343" s="24"/>
    </row>
    <row r="344" spans="3:3" ht="13.2">
      <c r="C344" s="24"/>
    </row>
    <row r="345" spans="3:3" ht="13.2">
      <c r="C345" s="24"/>
    </row>
    <row r="346" spans="3:3" ht="13.2">
      <c r="C346" s="24"/>
    </row>
    <row r="347" spans="3:3" ht="13.2">
      <c r="C347" s="24"/>
    </row>
    <row r="348" spans="3:3" ht="13.2">
      <c r="C348" s="24"/>
    </row>
    <row r="349" spans="3:3" ht="13.2">
      <c r="C349" s="24"/>
    </row>
    <row r="350" spans="3:3" ht="13.2">
      <c r="C350" s="24"/>
    </row>
    <row r="351" spans="3:3" ht="13.2">
      <c r="C351" s="24"/>
    </row>
    <row r="352" spans="3:3" ht="13.2">
      <c r="C352" s="24"/>
    </row>
    <row r="353" spans="3:3" ht="13.2">
      <c r="C353" s="24"/>
    </row>
    <row r="354" spans="3:3" ht="13.2">
      <c r="C354" s="24"/>
    </row>
    <row r="355" spans="3:3" ht="13.2">
      <c r="C355" s="24"/>
    </row>
    <row r="356" spans="3:3" ht="13.2">
      <c r="C356" s="24"/>
    </row>
    <row r="357" spans="3:3" ht="13.2">
      <c r="C357" s="24"/>
    </row>
    <row r="358" spans="3:3" ht="13.2">
      <c r="C358" s="24"/>
    </row>
    <row r="359" spans="3:3" ht="13.2">
      <c r="C359" s="24"/>
    </row>
    <row r="360" spans="3:3" ht="13.2">
      <c r="C360" s="24"/>
    </row>
    <row r="361" spans="3:3" ht="13.2">
      <c r="C361" s="24"/>
    </row>
    <row r="362" spans="3:3" ht="13.2">
      <c r="C362" s="24"/>
    </row>
    <row r="363" spans="3:3" ht="13.2">
      <c r="C363" s="24"/>
    </row>
    <row r="364" spans="3:3" ht="13.2">
      <c r="C364" s="24"/>
    </row>
    <row r="365" spans="3:3" ht="13.2">
      <c r="C365" s="24"/>
    </row>
    <row r="366" spans="3:3" ht="13.2">
      <c r="C366" s="24"/>
    </row>
    <row r="367" spans="3:3" ht="13.2">
      <c r="C367" s="24"/>
    </row>
    <row r="368" spans="3:3" ht="13.2">
      <c r="C368" s="24"/>
    </row>
    <row r="369" spans="3:3" ht="13.2">
      <c r="C369" s="24"/>
    </row>
    <row r="370" spans="3:3" ht="13.2">
      <c r="C370" s="24"/>
    </row>
    <row r="371" spans="3:3" ht="13.2">
      <c r="C371" s="24"/>
    </row>
    <row r="372" spans="3:3" ht="13.2">
      <c r="C372" s="24"/>
    </row>
    <row r="373" spans="3:3" ht="13.2">
      <c r="C373" s="24"/>
    </row>
    <row r="374" spans="3:3" ht="13.2">
      <c r="C374" s="24"/>
    </row>
    <row r="375" spans="3:3" ht="13.2">
      <c r="C375" s="24"/>
    </row>
    <row r="376" spans="3:3" ht="13.2">
      <c r="C376" s="24"/>
    </row>
    <row r="377" spans="3:3" ht="13.2">
      <c r="C377" s="24"/>
    </row>
    <row r="378" spans="3:3" ht="13.2">
      <c r="C378" s="24"/>
    </row>
    <row r="379" spans="3:3" ht="13.2">
      <c r="C379" s="24"/>
    </row>
    <row r="380" spans="3:3" ht="13.2">
      <c r="C380" s="24"/>
    </row>
    <row r="381" spans="3:3" ht="13.2">
      <c r="C381" s="24"/>
    </row>
    <row r="382" spans="3:3" ht="13.2">
      <c r="C382" s="24"/>
    </row>
    <row r="383" spans="3:3" ht="13.2">
      <c r="C383" s="24"/>
    </row>
    <row r="384" spans="3:3" ht="13.2">
      <c r="C384" s="24"/>
    </row>
    <row r="385" spans="3:3" ht="13.2">
      <c r="C385" s="24"/>
    </row>
    <row r="386" spans="3:3" ht="13.2">
      <c r="C386" s="24"/>
    </row>
    <row r="387" spans="3:3" ht="13.2">
      <c r="C387" s="24"/>
    </row>
    <row r="388" spans="3:3" ht="13.2">
      <c r="C388" s="24"/>
    </row>
    <row r="389" spans="3:3" ht="13.2">
      <c r="C389" s="24"/>
    </row>
    <row r="390" spans="3:3" ht="13.2">
      <c r="C390" s="24"/>
    </row>
    <row r="391" spans="3:3" ht="13.2">
      <c r="C391" s="24"/>
    </row>
    <row r="392" spans="3:3" ht="13.2">
      <c r="C392" s="24"/>
    </row>
    <row r="393" spans="3:3" ht="13.2">
      <c r="C393" s="24"/>
    </row>
    <row r="394" spans="3:3" ht="13.2">
      <c r="C394" s="24"/>
    </row>
    <row r="395" spans="3:3" ht="13.2">
      <c r="C395" s="24"/>
    </row>
    <row r="396" spans="3:3" ht="13.2">
      <c r="C396" s="24"/>
    </row>
    <row r="397" spans="3:3" ht="13.2">
      <c r="C397" s="24"/>
    </row>
    <row r="398" spans="3:3" ht="13.2">
      <c r="C398" s="24"/>
    </row>
    <row r="399" spans="3:3" ht="13.2">
      <c r="C399" s="24"/>
    </row>
    <row r="400" spans="3:3" ht="13.2">
      <c r="C400" s="24"/>
    </row>
    <row r="401" spans="3:3" ht="13.2">
      <c r="C401" s="24"/>
    </row>
    <row r="402" spans="3:3" ht="13.2">
      <c r="C402" s="24"/>
    </row>
    <row r="403" spans="3:3" ht="13.2">
      <c r="C403" s="24"/>
    </row>
    <row r="404" spans="3:3" ht="13.2">
      <c r="C404" s="24"/>
    </row>
    <row r="405" spans="3:3" ht="13.2">
      <c r="C405" s="24"/>
    </row>
    <row r="406" spans="3:3" ht="13.2">
      <c r="C406" s="24"/>
    </row>
    <row r="407" spans="3:3" ht="13.2">
      <c r="C407" s="24"/>
    </row>
    <row r="408" spans="3:3" ht="13.2">
      <c r="C408" s="24"/>
    </row>
    <row r="409" spans="3:3" ht="13.2">
      <c r="C409" s="24"/>
    </row>
    <row r="410" spans="3:3" ht="13.2">
      <c r="C410" s="24"/>
    </row>
    <row r="411" spans="3:3" ht="13.2">
      <c r="C411" s="24"/>
    </row>
    <row r="412" spans="3:3" ht="13.2">
      <c r="C412" s="24"/>
    </row>
    <row r="413" spans="3:3" ht="13.2">
      <c r="C413" s="24"/>
    </row>
    <row r="414" spans="3:3" ht="13.2">
      <c r="C414" s="24"/>
    </row>
    <row r="415" spans="3:3" ht="13.2">
      <c r="C415" s="24"/>
    </row>
    <row r="416" spans="3:3" ht="13.2">
      <c r="C416" s="24"/>
    </row>
    <row r="417" spans="3:3" ht="13.2">
      <c r="C417" s="24"/>
    </row>
    <row r="418" spans="3:3" ht="13.2">
      <c r="C418" s="24"/>
    </row>
    <row r="419" spans="3:3" ht="13.2">
      <c r="C419" s="24"/>
    </row>
    <row r="420" spans="3:3" ht="13.2">
      <c r="C420" s="24"/>
    </row>
    <row r="421" spans="3:3" ht="13.2">
      <c r="C421" s="24"/>
    </row>
    <row r="422" spans="3:3" ht="13.2">
      <c r="C422" s="24"/>
    </row>
    <row r="423" spans="3:3" ht="13.2">
      <c r="C423" s="24"/>
    </row>
    <row r="424" spans="3:3" ht="13.2">
      <c r="C424" s="24"/>
    </row>
    <row r="425" spans="3:3" ht="13.2">
      <c r="C425" s="24"/>
    </row>
    <row r="426" spans="3:3" ht="13.2">
      <c r="C426" s="24"/>
    </row>
    <row r="427" spans="3:3" ht="13.2">
      <c r="C427" s="24"/>
    </row>
    <row r="428" spans="3:3" ht="13.2">
      <c r="C428" s="24"/>
    </row>
    <row r="429" spans="3:3" ht="13.2">
      <c r="C429" s="24"/>
    </row>
    <row r="430" spans="3:3" ht="13.2">
      <c r="C430" s="24"/>
    </row>
    <row r="431" spans="3:3" ht="13.2">
      <c r="C431" s="24"/>
    </row>
    <row r="432" spans="3:3" ht="13.2">
      <c r="C432" s="24"/>
    </row>
    <row r="433" spans="3:3" ht="13.2">
      <c r="C433" s="24"/>
    </row>
    <row r="434" spans="3:3" ht="13.2">
      <c r="C434" s="24"/>
    </row>
    <row r="435" spans="3:3" ht="13.2">
      <c r="C435" s="24"/>
    </row>
    <row r="436" spans="3:3" ht="13.2">
      <c r="C436" s="24"/>
    </row>
    <row r="437" spans="3:3" ht="13.2">
      <c r="C437" s="24"/>
    </row>
    <row r="438" spans="3:3" ht="13.2">
      <c r="C438" s="24"/>
    </row>
    <row r="439" spans="3:3" ht="13.2">
      <c r="C439" s="24"/>
    </row>
    <row r="440" spans="3:3" ht="13.2">
      <c r="C440" s="24"/>
    </row>
    <row r="441" spans="3:3" ht="13.2">
      <c r="C441" s="24"/>
    </row>
    <row r="442" spans="3:3" ht="13.2">
      <c r="C442" s="24"/>
    </row>
    <row r="443" spans="3:3" ht="13.2">
      <c r="C443" s="24"/>
    </row>
    <row r="444" spans="3:3" ht="13.2">
      <c r="C444" s="24"/>
    </row>
    <row r="445" spans="3:3" ht="13.2">
      <c r="C445" s="24"/>
    </row>
    <row r="446" spans="3:3" ht="13.2">
      <c r="C446" s="24"/>
    </row>
    <row r="447" spans="3:3" ht="13.2">
      <c r="C447" s="24"/>
    </row>
    <row r="448" spans="3:3" ht="13.2">
      <c r="C448" s="24"/>
    </row>
    <row r="449" spans="3:3" ht="13.2">
      <c r="C449" s="24"/>
    </row>
    <row r="450" spans="3:3" ht="13.2">
      <c r="C450" s="24"/>
    </row>
    <row r="451" spans="3:3" ht="13.2">
      <c r="C451" s="24"/>
    </row>
    <row r="452" spans="3:3" ht="13.2">
      <c r="C452" s="24"/>
    </row>
    <row r="453" spans="3:3" ht="13.2">
      <c r="C453" s="24"/>
    </row>
    <row r="454" spans="3:3" ht="13.2">
      <c r="C454" s="24"/>
    </row>
    <row r="455" spans="3:3" ht="13.2">
      <c r="C455" s="24"/>
    </row>
    <row r="456" spans="3:3" ht="13.2">
      <c r="C456" s="24"/>
    </row>
    <row r="457" spans="3:3" ht="13.2">
      <c r="C457" s="24"/>
    </row>
    <row r="458" spans="3:3" ht="13.2">
      <c r="C458" s="24"/>
    </row>
    <row r="459" spans="3:3" ht="13.2">
      <c r="C459" s="24"/>
    </row>
    <row r="460" spans="3:3" ht="13.2">
      <c r="C460" s="24"/>
    </row>
    <row r="461" spans="3:3" ht="13.2">
      <c r="C461" s="24"/>
    </row>
    <row r="462" spans="3:3" ht="13.2">
      <c r="C462" s="24"/>
    </row>
    <row r="463" spans="3:3" ht="13.2">
      <c r="C463" s="24"/>
    </row>
    <row r="464" spans="3:3" ht="13.2">
      <c r="C464" s="24"/>
    </row>
    <row r="465" spans="3:3" ht="13.2">
      <c r="C465" s="24"/>
    </row>
    <row r="466" spans="3:3" ht="13.2">
      <c r="C466" s="24"/>
    </row>
    <row r="467" spans="3:3" ht="13.2">
      <c r="C467" s="24"/>
    </row>
    <row r="468" spans="3:3" ht="13.2">
      <c r="C468" s="24"/>
    </row>
    <row r="469" spans="3:3" ht="13.2">
      <c r="C469" s="24"/>
    </row>
    <row r="470" spans="3:3" ht="13.2">
      <c r="C470" s="24"/>
    </row>
    <row r="471" spans="3:3" ht="13.2">
      <c r="C471" s="24"/>
    </row>
    <row r="472" spans="3:3" ht="13.2">
      <c r="C472" s="24"/>
    </row>
    <row r="473" spans="3:3" ht="13.2">
      <c r="C473" s="24"/>
    </row>
    <row r="474" spans="3:3" ht="13.2">
      <c r="C474" s="24"/>
    </row>
    <row r="475" spans="3:3" ht="13.2">
      <c r="C475" s="24"/>
    </row>
    <row r="476" spans="3:3" ht="13.2">
      <c r="C476" s="24"/>
    </row>
    <row r="477" spans="3:3" ht="13.2">
      <c r="C477" s="24"/>
    </row>
    <row r="478" spans="3:3" ht="13.2">
      <c r="C478" s="24"/>
    </row>
    <row r="479" spans="3:3" ht="13.2">
      <c r="C479" s="24"/>
    </row>
    <row r="480" spans="3:3" ht="13.2">
      <c r="C480" s="24"/>
    </row>
    <row r="481" spans="3:3" ht="13.2">
      <c r="C481" s="24"/>
    </row>
    <row r="482" spans="3:3" ht="13.2">
      <c r="C482" s="24"/>
    </row>
    <row r="483" spans="3:3" ht="13.2">
      <c r="C483" s="24"/>
    </row>
    <row r="484" spans="3:3" ht="13.2">
      <c r="C484" s="24"/>
    </row>
    <row r="485" spans="3:3" ht="13.2">
      <c r="C485" s="24"/>
    </row>
    <row r="486" spans="3:3" ht="13.2">
      <c r="C486" s="24"/>
    </row>
    <row r="487" spans="3:3" ht="13.2">
      <c r="C487" s="24"/>
    </row>
    <row r="488" spans="3:3" ht="13.2">
      <c r="C488" s="24"/>
    </row>
    <row r="489" spans="3:3" ht="13.2">
      <c r="C489" s="24"/>
    </row>
    <row r="490" spans="3:3" ht="13.2">
      <c r="C490" s="24"/>
    </row>
    <row r="491" spans="3:3" ht="13.2">
      <c r="C491" s="24"/>
    </row>
    <row r="492" spans="3:3" ht="13.2">
      <c r="C492" s="24"/>
    </row>
    <row r="493" spans="3:3" ht="13.2">
      <c r="C493" s="24"/>
    </row>
    <row r="494" spans="3:3" ht="13.2">
      <c r="C494" s="24"/>
    </row>
    <row r="495" spans="3:3" ht="13.2">
      <c r="C495" s="24"/>
    </row>
    <row r="496" spans="3:3" ht="13.2">
      <c r="C496" s="24"/>
    </row>
    <row r="497" spans="3:3" ht="13.2">
      <c r="C497" s="24"/>
    </row>
    <row r="498" spans="3:3" ht="13.2">
      <c r="C498" s="24"/>
    </row>
    <row r="499" spans="3:3" ht="13.2">
      <c r="C499" s="24"/>
    </row>
    <row r="500" spans="3:3" ht="13.2">
      <c r="C500" s="24"/>
    </row>
    <row r="501" spans="3:3" ht="13.2">
      <c r="C501" s="24"/>
    </row>
    <row r="502" spans="3:3" ht="13.2">
      <c r="C502" s="24"/>
    </row>
    <row r="503" spans="3:3" ht="13.2">
      <c r="C503" s="24"/>
    </row>
    <row r="504" spans="3:3" ht="13.2">
      <c r="C504" s="24"/>
    </row>
    <row r="505" spans="3:3" ht="13.2">
      <c r="C505" s="24"/>
    </row>
    <row r="506" spans="3:3" ht="13.2">
      <c r="C506" s="24"/>
    </row>
    <row r="507" spans="3:3" ht="13.2">
      <c r="C507" s="24"/>
    </row>
    <row r="508" spans="3:3" ht="13.2">
      <c r="C508" s="24"/>
    </row>
    <row r="509" spans="3:3" ht="13.2">
      <c r="C509" s="24"/>
    </row>
    <row r="510" spans="3:3" ht="13.2">
      <c r="C510" s="24"/>
    </row>
    <row r="511" spans="3:3" ht="13.2">
      <c r="C511" s="24"/>
    </row>
    <row r="512" spans="3:3" ht="13.2">
      <c r="C512" s="24"/>
    </row>
    <row r="513" spans="3:3" ht="13.2">
      <c r="C513" s="24"/>
    </row>
    <row r="514" spans="3:3" ht="13.2">
      <c r="C514" s="24"/>
    </row>
    <row r="515" spans="3:3" ht="13.2">
      <c r="C515" s="24"/>
    </row>
    <row r="516" spans="3:3" ht="13.2">
      <c r="C516" s="24"/>
    </row>
    <row r="517" spans="3:3" ht="13.2">
      <c r="C517" s="24"/>
    </row>
    <row r="518" spans="3:3" ht="13.2">
      <c r="C518" s="24"/>
    </row>
    <row r="519" spans="3:3" ht="13.2">
      <c r="C519" s="24"/>
    </row>
    <row r="520" spans="3:3" ht="13.2">
      <c r="C520" s="24"/>
    </row>
    <row r="521" spans="3:3" ht="13.2">
      <c r="C521" s="24"/>
    </row>
    <row r="522" spans="3:3" ht="13.2">
      <c r="C522" s="24"/>
    </row>
    <row r="523" spans="3:3" ht="13.2">
      <c r="C523" s="24"/>
    </row>
    <row r="524" spans="3:3" ht="13.2">
      <c r="C524" s="24"/>
    </row>
    <row r="525" spans="3:3" ht="13.2">
      <c r="C525" s="24"/>
    </row>
    <row r="526" spans="3:3" ht="13.2">
      <c r="C526" s="24"/>
    </row>
    <row r="527" spans="3:3" ht="13.2">
      <c r="C527" s="24"/>
    </row>
    <row r="528" spans="3:3" ht="13.2">
      <c r="C528" s="24"/>
    </row>
    <row r="529" spans="3:3" ht="13.2">
      <c r="C529" s="24"/>
    </row>
    <row r="530" spans="3:3" ht="13.2">
      <c r="C530" s="24"/>
    </row>
    <row r="531" spans="3:3" ht="13.2">
      <c r="C531" s="24"/>
    </row>
    <row r="532" spans="3:3" ht="13.2">
      <c r="C532" s="24"/>
    </row>
    <row r="533" spans="3:3" ht="13.2">
      <c r="C533" s="24"/>
    </row>
    <row r="534" spans="3:3" ht="13.2">
      <c r="C534" s="24"/>
    </row>
    <row r="535" spans="3:3" ht="13.2">
      <c r="C535" s="24"/>
    </row>
    <row r="536" spans="3:3" ht="13.2">
      <c r="C536" s="24"/>
    </row>
    <row r="537" spans="3:3" ht="13.2">
      <c r="C537" s="24"/>
    </row>
    <row r="538" spans="3:3" ht="13.2">
      <c r="C538" s="24"/>
    </row>
    <row r="539" spans="3:3" ht="13.2">
      <c r="C539" s="24"/>
    </row>
    <row r="540" spans="3:3" ht="13.2">
      <c r="C540" s="24"/>
    </row>
    <row r="541" spans="3:3" ht="13.2">
      <c r="C541" s="24"/>
    </row>
    <row r="542" spans="3:3" ht="13.2">
      <c r="C542" s="24"/>
    </row>
    <row r="543" spans="3:3" ht="13.2">
      <c r="C543" s="24"/>
    </row>
    <row r="544" spans="3:3" ht="13.2">
      <c r="C544" s="24"/>
    </row>
    <row r="545" spans="3:3" ht="13.2">
      <c r="C545" s="24"/>
    </row>
    <row r="546" spans="3:3" ht="13.2">
      <c r="C546" s="24"/>
    </row>
    <row r="547" spans="3:3" ht="13.2">
      <c r="C547" s="24"/>
    </row>
    <row r="548" spans="3:3" ht="13.2">
      <c r="C548" s="24"/>
    </row>
    <row r="549" spans="3:3" ht="13.2">
      <c r="C549" s="24"/>
    </row>
    <row r="550" spans="3:3" ht="13.2">
      <c r="C550" s="24"/>
    </row>
    <row r="551" spans="3:3" ht="13.2">
      <c r="C551" s="24"/>
    </row>
    <row r="552" spans="3:3" ht="13.2">
      <c r="C552" s="24"/>
    </row>
    <row r="553" spans="3:3" ht="13.2">
      <c r="C553" s="24"/>
    </row>
    <row r="554" spans="3:3" ht="13.2">
      <c r="C554" s="24"/>
    </row>
    <row r="555" spans="3:3" ht="13.2">
      <c r="C555" s="24"/>
    </row>
    <row r="556" spans="3:3" ht="13.2">
      <c r="C556" s="24"/>
    </row>
    <row r="557" spans="3:3" ht="13.2">
      <c r="C557" s="24"/>
    </row>
    <row r="558" spans="3:3" ht="13.2">
      <c r="C558" s="24"/>
    </row>
    <row r="559" spans="3:3" ht="13.2">
      <c r="C559" s="24"/>
    </row>
    <row r="560" spans="3:3" ht="13.2">
      <c r="C560" s="24"/>
    </row>
    <row r="561" spans="3:3" ht="13.2">
      <c r="C561" s="24"/>
    </row>
    <row r="562" spans="3:3" ht="13.2">
      <c r="C562" s="24"/>
    </row>
    <row r="563" spans="3:3" ht="13.2">
      <c r="C563" s="24"/>
    </row>
    <row r="564" spans="3:3" ht="13.2">
      <c r="C564" s="24"/>
    </row>
    <row r="565" spans="3:3" ht="13.2">
      <c r="C565" s="24"/>
    </row>
    <row r="566" spans="3:3" ht="13.2">
      <c r="C566" s="24"/>
    </row>
    <row r="567" spans="3:3" ht="13.2">
      <c r="C567" s="24"/>
    </row>
    <row r="568" spans="3:3" ht="13.2">
      <c r="C568" s="24"/>
    </row>
    <row r="569" spans="3:3" ht="13.2">
      <c r="C569" s="24"/>
    </row>
    <row r="570" spans="3:3" ht="13.2">
      <c r="C570" s="24"/>
    </row>
    <row r="571" spans="3:3" ht="13.2">
      <c r="C571" s="24"/>
    </row>
    <row r="572" spans="3:3" ht="13.2">
      <c r="C572" s="24"/>
    </row>
    <row r="573" spans="3:3" ht="13.2">
      <c r="C573" s="24"/>
    </row>
    <row r="574" spans="3:3" ht="13.2">
      <c r="C574" s="24"/>
    </row>
    <row r="575" spans="3:3" ht="13.2">
      <c r="C575" s="24"/>
    </row>
    <row r="576" spans="3:3" ht="13.2">
      <c r="C576" s="24"/>
    </row>
    <row r="577" spans="3:3" ht="13.2">
      <c r="C577" s="24"/>
    </row>
    <row r="578" spans="3:3" ht="13.2">
      <c r="C578" s="24"/>
    </row>
    <row r="579" spans="3:3" ht="13.2">
      <c r="C579" s="24"/>
    </row>
    <row r="580" spans="3:3" ht="13.2">
      <c r="C580" s="24"/>
    </row>
    <row r="581" spans="3:3" ht="13.2">
      <c r="C581" s="24"/>
    </row>
    <row r="582" spans="3:3" ht="13.2">
      <c r="C582" s="24"/>
    </row>
    <row r="583" spans="3:3" ht="13.2">
      <c r="C583" s="24"/>
    </row>
    <row r="584" spans="3:3" ht="13.2">
      <c r="C584" s="24"/>
    </row>
    <row r="585" spans="3:3" ht="13.2">
      <c r="C585" s="24"/>
    </row>
    <row r="586" spans="3:3" ht="13.2">
      <c r="C586" s="24"/>
    </row>
    <row r="587" spans="3:3" ht="13.2">
      <c r="C587" s="24"/>
    </row>
    <row r="588" spans="3:3" ht="13.2">
      <c r="C588" s="24"/>
    </row>
    <row r="589" spans="3:3" ht="13.2">
      <c r="C589" s="24"/>
    </row>
    <row r="590" spans="3:3" ht="13.2">
      <c r="C590" s="24"/>
    </row>
    <row r="591" spans="3:3" ht="13.2">
      <c r="C591" s="24"/>
    </row>
    <row r="592" spans="3:3" ht="13.2">
      <c r="C592" s="24"/>
    </row>
    <row r="593" spans="3:3" ht="13.2">
      <c r="C593" s="24"/>
    </row>
    <row r="594" spans="3:3" ht="13.2">
      <c r="C594" s="24"/>
    </row>
    <row r="595" spans="3:3" ht="13.2">
      <c r="C595" s="24"/>
    </row>
    <row r="596" spans="3:3" ht="13.2">
      <c r="C596" s="24"/>
    </row>
    <row r="597" spans="3:3" ht="13.2">
      <c r="C597" s="24"/>
    </row>
    <row r="598" spans="3:3" ht="13.2">
      <c r="C598" s="24"/>
    </row>
    <row r="599" spans="3:3" ht="13.2">
      <c r="C599" s="24"/>
    </row>
    <row r="600" spans="3:3" ht="13.2">
      <c r="C600" s="24"/>
    </row>
    <row r="601" spans="3:3" ht="13.2">
      <c r="C601" s="24"/>
    </row>
    <row r="602" spans="3:3" ht="13.2">
      <c r="C602" s="24"/>
    </row>
    <row r="603" spans="3:3" ht="13.2">
      <c r="C603" s="24"/>
    </row>
    <row r="604" spans="3:3" ht="13.2">
      <c r="C604" s="24"/>
    </row>
    <row r="605" spans="3:3" ht="13.2">
      <c r="C605" s="24"/>
    </row>
    <row r="606" spans="3:3" ht="13.2">
      <c r="C606" s="24"/>
    </row>
    <row r="607" spans="3:3" ht="13.2">
      <c r="C607" s="24"/>
    </row>
    <row r="608" spans="3:3" ht="13.2">
      <c r="C608" s="24"/>
    </row>
    <row r="609" spans="3:3" ht="13.2">
      <c r="C609" s="24"/>
    </row>
    <row r="610" spans="3:3" ht="13.2">
      <c r="C610" s="24"/>
    </row>
    <row r="611" spans="3:3" ht="13.2">
      <c r="C611" s="24"/>
    </row>
    <row r="612" spans="3:3" ht="13.2">
      <c r="C612" s="24"/>
    </row>
    <row r="613" spans="3:3" ht="13.2">
      <c r="C613" s="24"/>
    </row>
    <row r="614" spans="3:3" ht="13.2">
      <c r="C614" s="24"/>
    </row>
    <row r="615" spans="3:3" ht="13.2">
      <c r="C615" s="24"/>
    </row>
    <row r="616" spans="3:3" ht="13.2">
      <c r="C616" s="24"/>
    </row>
    <row r="617" spans="3:3" ht="13.2">
      <c r="C617" s="24"/>
    </row>
    <row r="618" spans="3:3" ht="13.2">
      <c r="C618" s="24"/>
    </row>
    <row r="619" spans="3:3" ht="13.2">
      <c r="C619" s="24"/>
    </row>
    <row r="620" spans="3:3" ht="13.2">
      <c r="C620" s="24"/>
    </row>
    <row r="621" spans="3:3" ht="13.2">
      <c r="C621" s="24"/>
    </row>
    <row r="622" spans="3:3" ht="13.2">
      <c r="C622" s="24"/>
    </row>
    <row r="623" spans="3:3" ht="13.2">
      <c r="C623" s="24"/>
    </row>
    <row r="624" spans="3:3" ht="13.2">
      <c r="C624" s="24"/>
    </row>
    <row r="625" spans="3:3" ht="13.2">
      <c r="C625" s="24"/>
    </row>
    <row r="626" spans="3:3" ht="13.2">
      <c r="C626" s="24"/>
    </row>
    <row r="627" spans="3:3" ht="13.2">
      <c r="C627" s="24"/>
    </row>
    <row r="628" spans="3:3" ht="13.2">
      <c r="C628" s="24"/>
    </row>
    <row r="629" spans="3:3" ht="13.2">
      <c r="C629" s="24"/>
    </row>
    <row r="630" spans="3:3" ht="13.2">
      <c r="C630" s="24"/>
    </row>
    <row r="631" spans="3:3" ht="13.2">
      <c r="C631" s="24"/>
    </row>
    <row r="632" spans="3:3" ht="13.2">
      <c r="C632" s="24"/>
    </row>
    <row r="633" spans="3:3" ht="13.2">
      <c r="C633" s="24"/>
    </row>
    <row r="634" spans="3:3" ht="13.2">
      <c r="C634" s="24"/>
    </row>
    <row r="635" spans="3:3" ht="13.2">
      <c r="C635" s="24"/>
    </row>
    <row r="636" spans="3:3" ht="13.2">
      <c r="C636" s="24"/>
    </row>
    <row r="637" spans="3:3" ht="13.2">
      <c r="C637" s="24"/>
    </row>
    <row r="638" spans="3:3" ht="13.2">
      <c r="C638" s="24"/>
    </row>
    <row r="639" spans="3:3" ht="13.2">
      <c r="C639" s="24"/>
    </row>
    <row r="640" spans="3:3" ht="13.2">
      <c r="C640" s="24"/>
    </row>
    <row r="641" spans="3:3" ht="13.2">
      <c r="C641" s="24"/>
    </row>
    <row r="642" spans="3:3" ht="13.2">
      <c r="C642" s="24"/>
    </row>
    <row r="643" spans="3:3" ht="13.2">
      <c r="C643" s="24"/>
    </row>
    <row r="644" spans="3:3" ht="13.2">
      <c r="C644" s="24"/>
    </row>
    <row r="645" spans="3:3" ht="13.2">
      <c r="C645" s="24"/>
    </row>
    <row r="646" spans="3:3" ht="13.2">
      <c r="C646" s="24"/>
    </row>
    <row r="647" spans="3:3" ht="13.2">
      <c r="C647" s="24"/>
    </row>
    <row r="648" spans="3:3" ht="13.2">
      <c r="C648" s="24"/>
    </row>
    <row r="649" spans="3:3" ht="13.2">
      <c r="C649" s="24"/>
    </row>
    <row r="650" spans="3:3" ht="13.2">
      <c r="C650" s="24"/>
    </row>
    <row r="651" spans="3:3" ht="13.2">
      <c r="C651" s="24"/>
    </row>
    <row r="652" spans="3:3" ht="13.2">
      <c r="C652" s="24"/>
    </row>
    <row r="653" spans="3:3" ht="13.2">
      <c r="C653" s="24"/>
    </row>
    <row r="654" spans="3:3" ht="13.2">
      <c r="C654" s="24"/>
    </row>
    <row r="655" spans="3:3" ht="13.2">
      <c r="C655" s="24"/>
    </row>
    <row r="656" spans="3:3" ht="13.2">
      <c r="C656" s="24"/>
    </row>
    <row r="657" spans="3:3" ht="13.2">
      <c r="C657" s="24"/>
    </row>
    <row r="658" spans="3:3" ht="13.2">
      <c r="C658" s="24"/>
    </row>
    <row r="659" spans="3:3" ht="13.2">
      <c r="C659" s="24"/>
    </row>
    <row r="660" spans="3:3" ht="13.2">
      <c r="C660" s="24"/>
    </row>
    <row r="661" spans="3:3" ht="13.2">
      <c r="C661" s="24"/>
    </row>
    <row r="662" spans="3:3" ht="13.2">
      <c r="C662" s="24"/>
    </row>
    <row r="663" spans="3:3" ht="13.2">
      <c r="C663" s="24"/>
    </row>
    <row r="664" spans="3:3" ht="13.2">
      <c r="C664" s="24"/>
    </row>
    <row r="665" spans="3:3" ht="13.2">
      <c r="C665" s="24"/>
    </row>
    <row r="666" spans="3:3" ht="13.2">
      <c r="C666" s="24"/>
    </row>
    <row r="667" spans="3:3" ht="13.2">
      <c r="C667" s="24"/>
    </row>
    <row r="668" spans="3:3" ht="13.2">
      <c r="C668" s="24"/>
    </row>
    <row r="669" spans="3:3" ht="13.2">
      <c r="C669" s="24"/>
    </row>
    <row r="670" spans="3:3" ht="13.2">
      <c r="C670" s="24"/>
    </row>
    <row r="671" spans="3:3" ht="13.2">
      <c r="C671" s="24"/>
    </row>
    <row r="672" spans="3:3" ht="13.2">
      <c r="C672" s="24"/>
    </row>
    <row r="673" spans="3:3" ht="13.2">
      <c r="C673" s="24"/>
    </row>
    <row r="674" spans="3:3" ht="13.2">
      <c r="C674" s="24"/>
    </row>
    <row r="675" spans="3:3" ht="13.2">
      <c r="C675" s="24"/>
    </row>
    <row r="676" spans="3:3" ht="13.2">
      <c r="C676" s="24"/>
    </row>
    <row r="677" spans="3:3" ht="13.2">
      <c r="C677" s="24"/>
    </row>
    <row r="678" spans="3:3" ht="13.2">
      <c r="C678" s="24"/>
    </row>
    <row r="679" spans="3:3" ht="13.2">
      <c r="C679" s="24"/>
    </row>
    <row r="680" spans="3:3" ht="13.2">
      <c r="C680" s="24"/>
    </row>
    <row r="681" spans="3:3" ht="13.2">
      <c r="C681" s="24"/>
    </row>
    <row r="682" spans="3:3" ht="13.2">
      <c r="C682" s="24"/>
    </row>
    <row r="683" spans="3:3" ht="13.2">
      <c r="C683" s="24"/>
    </row>
    <row r="684" spans="3:3" ht="13.2">
      <c r="C684" s="24"/>
    </row>
    <row r="685" spans="3:3" ht="13.2">
      <c r="C685" s="24"/>
    </row>
    <row r="686" spans="3:3" ht="13.2">
      <c r="C686" s="24"/>
    </row>
    <row r="687" spans="3:3" ht="13.2">
      <c r="C687" s="24"/>
    </row>
    <row r="688" spans="3:3" ht="13.2">
      <c r="C688" s="24"/>
    </row>
    <row r="689" spans="3:3" ht="13.2">
      <c r="C689" s="24"/>
    </row>
    <row r="690" spans="3:3" ht="13.2">
      <c r="C690" s="24"/>
    </row>
    <row r="691" spans="3:3" ht="13.2">
      <c r="C691" s="24"/>
    </row>
    <row r="692" spans="3:3" ht="13.2">
      <c r="C692" s="24"/>
    </row>
    <row r="693" spans="3:3" ht="13.2">
      <c r="C693" s="24"/>
    </row>
    <row r="694" spans="3:3" ht="13.2">
      <c r="C694" s="24"/>
    </row>
    <row r="695" spans="3:3" ht="13.2">
      <c r="C695" s="24"/>
    </row>
    <row r="696" spans="3:3" ht="13.2">
      <c r="C696" s="24"/>
    </row>
    <row r="697" spans="3:3" ht="13.2">
      <c r="C697" s="24"/>
    </row>
    <row r="698" spans="3:3" ht="13.2">
      <c r="C698" s="24"/>
    </row>
    <row r="699" spans="3:3" ht="13.2">
      <c r="C699" s="24"/>
    </row>
    <row r="700" spans="3:3" ht="13.2">
      <c r="C700" s="24"/>
    </row>
    <row r="701" spans="3:3" ht="13.2">
      <c r="C701" s="24"/>
    </row>
    <row r="702" spans="3:3" ht="13.2">
      <c r="C702" s="24"/>
    </row>
    <row r="703" spans="3:3" ht="13.2">
      <c r="C703" s="24"/>
    </row>
    <row r="704" spans="3:3" ht="13.2">
      <c r="C704" s="24"/>
    </row>
    <row r="705" spans="3:3" ht="13.2">
      <c r="C705" s="24"/>
    </row>
    <row r="706" spans="3:3" ht="13.2">
      <c r="C706" s="24"/>
    </row>
    <row r="707" spans="3:3" ht="13.2">
      <c r="C707" s="24"/>
    </row>
    <row r="708" spans="3:3" ht="13.2">
      <c r="C708" s="24"/>
    </row>
    <row r="709" spans="3:3" ht="13.2">
      <c r="C709" s="24"/>
    </row>
    <row r="710" spans="3:3" ht="13.2">
      <c r="C710" s="24"/>
    </row>
    <row r="711" spans="3:3" ht="13.2">
      <c r="C711" s="24"/>
    </row>
    <row r="712" spans="3:3" ht="13.2">
      <c r="C712" s="24"/>
    </row>
    <row r="713" spans="3:3" ht="13.2">
      <c r="C713" s="24"/>
    </row>
    <row r="714" spans="3:3" ht="13.2">
      <c r="C714" s="24"/>
    </row>
    <row r="715" spans="3:3" ht="13.2">
      <c r="C715" s="24"/>
    </row>
    <row r="716" spans="3:3" ht="13.2">
      <c r="C716" s="24"/>
    </row>
    <row r="717" spans="3:3" ht="13.2">
      <c r="C717" s="24"/>
    </row>
    <row r="718" spans="3:3" ht="13.2">
      <c r="C718" s="24"/>
    </row>
    <row r="719" spans="3:3" ht="13.2">
      <c r="C719" s="24"/>
    </row>
    <row r="720" spans="3:3" ht="13.2">
      <c r="C720" s="24"/>
    </row>
    <row r="721" spans="3:3" ht="13.2">
      <c r="C721" s="24"/>
    </row>
    <row r="722" spans="3:3" ht="13.2">
      <c r="C722" s="24"/>
    </row>
    <row r="723" spans="3:3" ht="13.2">
      <c r="C723" s="24"/>
    </row>
    <row r="724" spans="3:3" ht="13.2">
      <c r="C724" s="24"/>
    </row>
    <row r="725" spans="3:3" ht="13.2">
      <c r="C725" s="24"/>
    </row>
    <row r="726" spans="3:3" ht="13.2">
      <c r="C726" s="24"/>
    </row>
    <row r="727" spans="3:3" ht="13.2">
      <c r="C727" s="24"/>
    </row>
    <row r="728" spans="3:3" ht="13.2">
      <c r="C728" s="24"/>
    </row>
    <row r="729" spans="3:3" ht="13.2">
      <c r="C729" s="24"/>
    </row>
    <row r="730" spans="3:3" ht="13.2">
      <c r="C730" s="24"/>
    </row>
    <row r="731" spans="3:3" ht="13.2">
      <c r="C731" s="24"/>
    </row>
    <row r="732" spans="3:3" ht="13.2">
      <c r="C732" s="24"/>
    </row>
    <row r="733" spans="3:3" ht="13.2">
      <c r="C733" s="24"/>
    </row>
    <row r="734" spans="3:3" ht="13.2">
      <c r="C734" s="24"/>
    </row>
    <row r="735" spans="3:3" ht="13.2">
      <c r="C735" s="24"/>
    </row>
    <row r="736" spans="3:3" ht="13.2">
      <c r="C736" s="24"/>
    </row>
    <row r="737" spans="3:3" ht="13.2">
      <c r="C737" s="24"/>
    </row>
    <row r="738" spans="3:3" ht="13.2">
      <c r="C738" s="24"/>
    </row>
    <row r="739" spans="3:3" ht="13.2">
      <c r="C739" s="24"/>
    </row>
    <row r="740" spans="3:3" ht="13.2">
      <c r="C740" s="24"/>
    </row>
    <row r="741" spans="3:3" ht="13.2">
      <c r="C741" s="24"/>
    </row>
    <row r="742" spans="3:3" ht="13.2">
      <c r="C742" s="24"/>
    </row>
    <row r="743" spans="3:3" ht="13.2">
      <c r="C743" s="24"/>
    </row>
    <row r="744" spans="3:3" ht="13.2">
      <c r="C744" s="24"/>
    </row>
    <row r="745" spans="3:3" ht="13.2">
      <c r="C745" s="24"/>
    </row>
    <row r="746" spans="3:3" ht="13.2">
      <c r="C746" s="24"/>
    </row>
    <row r="747" spans="3:3" ht="13.2">
      <c r="C747" s="24"/>
    </row>
    <row r="748" spans="3:3" ht="13.2">
      <c r="C748" s="24"/>
    </row>
    <row r="749" spans="3:3" ht="13.2">
      <c r="C749" s="24"/>
    </row>
    <row r="750" spans="3:3" ht="13.2">
      <c r="C750" s="24"/>
    </row>
    <row r="751" spans="3:3" ht="13.2">
      <c r="C751" s="24"/>
    </row>
    <row r="752" spans="3:3" ht="13.2">
      <c r="C752" s="24"/>
    </row>
    <row r="753" spans="3:3" ht="13.2">
      <c r="C753" s="24"/>
    </row>
    <row r="754" spans="3:3" ht="13.2">
      <c r="C754" s="24"/>
    </row>
    <row r="755" spans="3:3" ht="13.2">
      <c r="C755" s="24"/>
    </row>
    <row r="756" spans="3:3" ht="13.2">
      <c r="C756" s="24"/>
    </row>
    <row r="757" spans="3:3" ht="13.2">
      <c r="C757" s="24"/>
    </row>
    <row r="758" spans="3:3" ht="13.2">
      <c r="C758" s="24"/>
    </row>
    <row r="759" spans="3:3" ht="13.2">
      <c r="C759" s="24"/>
    </row>
    <row r="760" spans="3:3" ht="13.2">
      <c r="C760" s="24"/>
    </row>
    <row r="761" spans="3:3" ht="13.2">
      <c r="C761" s="24"/>
    </row>
    <row r="762" spans="3:3" ht="13.2">
      <c r="C762" s="24"/>
    </row>
    <row r="763" spans="3:3" ht="13.2">
      <c r="C763" s="24"/>
    </row>
    <row r="764" spans="3:3" ht="13.2">
      <c r="C764" s="24"/>
    </row>
    <row r="765" spans="3:3" ht="13.2">
      <c r="C765" s="24"/>
    </row>
    <row r="766" spans="3:3" ht="13.2">
      <c r="C766" s="24"/>
    </row>
    <row r="767" spans="3:3" ht="13.2">
      <c r="C767" s="24"/>
    </row>
    <row r="768" spans="3:3" ht="13.2">
      <c r="C768" s="24"/>
    </row>
    <row r="769" spans="3:3" ht="13.2">
      <c r="C769" s="24"/>
    </row>
    <row r="770" spans="3:3" ht="13.2">
      <c r="C770" s="24"/>
    </row>
    <row r="771" spans="3:3" ht="13.2">
      <c r="C771" s="24"/>
    </row>
    <row r="772" spans="3:3" ht="13.2">
      <c r="C772" s="24"/>
    </row>
    <row r="773" spans="3:3" ht="13.2">
      <c r="C773" s="24"/>
    </row>
    <row r="774" spans="3:3" ht="13.2">
      <c r="C774" s="24"/>
    </row>
    <row r="775" spans="3:3" ht="13.2">
      <c r="C775" s="24"/>
    </row>
    <row r="776" spans="3:3" ht="13.2">
      <c r="C776" s="24"/>
    </row>
    <row r="777" spans="3:3" ht="13.2">
      <c r="C777" s="24"/>
    </row>
    <row r="778" spans="3:3" ht="13.2">
      <c r="C778" s="24"/>
    </row>
    <row r="779" spans="3:3" ht="13.2">
      <c r="C779" s="24"/>
    </row>
    <row r="780" spans="3:3" ht="13.2">
      <c r="C780" s="24"/>
    </row>
    <row r="781" spans="3:3" ht="13.2">
      <c r="C781" s="24"/>
    </row>
    <row r="782" spans="3:3" ht="13.2">
      <c r="C782" s="24"/>
    </row>
    <row r="783" spans="3:3" ht="13.2">
      <c r="C783" s="24"/>
    </row>
    <row r="784" spans="3:3" ht="13.2">
      <c r="C784" s="24"/>
    </row>
    <row r="785" spans="3:3" ht="13.2">
      <c r="C785" s="24"/>
    </row>
    <row r="786" spans="3:3" ht="13.2">
      <c r="C786" s="24"/>
    </row>
    <row r="787" spans="3:3" ht="13.2">
      <c r="C787" s="24"/>
    </row>
    <row r="788" spans="3:3" ht="13.2">
      <c r="C788" s="24"/>
    </row>
    <row r="789" spans="3:3" ht="13.2">
      <c r="C789" s="24"/>
    </row>
    <row r="790" spans="3:3" ht="13.2">
      <c r="C790" s="24"/>
    </row>
    <row r="791" spans="3:3" ht="13.2">
      <c r="C791" s="24"/>
    </row>
    <row r="792" spans="3:3" ht="13.2">
      <c r="C792" s="24"/>
    </row>
    <row r="793" spans="3:3" ht="13.2">
      <c r="C793" s="24"/>
    </row>
    <row r="794" spans="3:3" ht="13.2">
      <c r="C794" s="24"/>
    </row>
    <row r="795" spans="3:3" ht="13.2">
      <c r="C795" s="24"/>
    </row>
    <row r="796" spans="3:3" ht="13.2">
      <c r="C796" s="24"/>
    </row>
    <row r="797" spans="3:3" ht="13.2">
      <c r="C797" s="24"/>
    </row>
    <row r="798" spans="3:3" ht="13.2">
      <c r="C798" s="24"/>
    </row>
    <row r="799" spans="3:3" ht="13.2">
      <c r="C799" s="24"/>
    </row>
    <row r="800" spans="3:3" ht="13.2">
      <c r="C800" s="24"/>
    </row>
    <row r="801" spans="3:3" ht="13.2">
      <c r="C801" s="24"/>
    </row>
    <row r="802" spans="3:3" ht="13.2">
      <c r="C802" s="24"/>
    </row>
    <row r="803" spans="3:3" ht="13.2">
      <c r="C803" s="24"/>
    </row>
    <row r="804" spans="3:3" ht="13.2">
      <c r="C804" s="24"/>
    </row>
    <row r="805" spans="3:3" ht="13.2">
      <c r="C805" s="24"/>
    </row>
    <row r="806" spans="3:3" ht="13.2">
      <c r="C806" s="24"/>
    </row>
    <row r="807" spans="3:3" ht="13.2">
      <c r="C807" s="24"/>
    </row>
    <row r="808" spans="3:3" ht="13.2">
      <c r="C808" s="24"/>
    </row>
    <row r="809" spans="3:3" ht="13.2">
      <c r="C809" s="24"/>
    </row>
    <row r="810" spans="3:3" ht="13.2">
      <c r="C810" s="24"/>
    </row>
    <row r="811" spans="3:3" ht="13.2">
      <c r="C811" s="24"/>
    </row>
    <row r="812" spans="3:3" ht="13.2">
      <c r="C812" s="24"/>
    </row>
    <row r="813" spans="3:3" ht="13.2">
      <c r="C813" s="24"/>
    </row>
    <row r="814" spans="3:3" ht="13.2">
      <c r="C814" s="24"/>
    </row>
    <row r="815" spans="3:3" ht="13.2">
      <c r="C815" s="24"/>
    </row>
    <row r="816" spans="3:3" ht="13.2">
      <c r="C816" s="24"/>
    </row>
    <row r="817" spans="3:3" ht="13.2">
      <c r="C817" s="24"/>
    </row>
    <row r="818" spans="3:3" ht="13.2">
      <c r="C818" s="24"/>
    </row>
    <row r="819" spans="3:3" ht="13.2">
      <c r="C819" s="24"/>
    </row>
    <row r="820" spans="3:3" ht="13.2">
      <c r="C820" s="24"/>
    </row>
    <row r="821" spans="3:3" ht="13.2">
      <c r="C821" s="24"/>
    </row>
    <row r="822" spans="3:3" ht="13.2">
      <c r="C822" s="24"/>
    </row>
    <row r="823" spans="3:3" ht="13.2">
      <c r="C823" s="24"/>
    </row>
    <row r="824" spans="3:3" ht="13.2">
      <c r="C824" s="24"/>
    </row>
    <row r="825" spans="3:3" ht="13.2">
      <c r="C825" s="24"/>
    </row>
    <row r="826" spans="3:3" ht="13.2">
      <c r="C826" s="24"/>
    </row>
    <row r="827" spans="3:3" ht="13.2">
      <c r="C827" s="24"/>
    </row>
    <row r="828" spans="3:3" ht="13.2">
      <c r="C828" s="24"/>
    </row>
    <row r="829" spans="3:3" ht="13.2">
      <c r="C829" s="24"/>
    </row>
    <row r="830" spans="3:3" ht="13.2">
      <c r="C830" s="24"/>
    </row>
    <row r="831" spans="3:3" ht="13.2">
      <c r="C831" s="24"/>
    </row>
    <row r="832" spans="3:3" ht="13.2">
      <c r="C832" s="24"/>
    </row>
    <row r="833" spans="3:3" ht="13.2">
      <c r="C833" s="24"/>
    </row>
    <row r="834" spans="3:3" ht="13.2">
      <c r="C834" s="24"/>
    </row>
    <row r="835" spans="3:3" ht="13.2">
      <c r="C835" s="24"/>
    </row>
    <row r="836" spans="3:3" ht="13.2">
      <c r="C836" s="24"/>
    </row>
    <row r="837" spans="3:3" ht="13.2">
      <c r="C837" s="24"/>
    </row>
    <row r="838" spans="3:3" ht="13.2">
      <c r="C838" s="24"/>
    </row>
    <row r="839" spans="3:3" ht="13.2">
      <c r="C839" s="24"/>
    </row>
    <row r="840" spans="3:3" ht="13.2">
      <c r="C840" s="24"/>
    </row>
    <row r="841" spans="3:3" ht="13.2">
      <c r="C841" s="24"/>
    </row>
    <row r="842" spans="3:3" ht="13.2">
      <c r="C842" s="24"/>
    </row>
    <row r="843" spans="3:3" ht="13.2">
      <c r="C843" s="24"/>
    </row>
    <row r="844" spans="3:3" ht="13.2">
      <c r="C844" s="24"/>
    </row>
    <row r="845" spans="3:3" ht="13.2">
      <c r="C845" s="24"/>
    </row>
    <row r="846" spans="3:3" ht="13.2">
      <c r="C846" s="24"/>
    </row>
    <row r="847" spans="3:3" ht="13.2">
      <c r="C847" s="24"/>
    </row>
    <row r="848" spans="3:3" ht="13.2">
      <c r="C848" s="24"/>
    </row>
    <row r="849" spans="3:3" ht="13.2">
      <c r="C849" s="24"/>
    </row>
    <row r="850" spans="3:3" ht="13.2">
      <c r="C850" s="24"/>
    </row>
    <row r="851" spans="3:3" ht="13.2">
      <c r="C851" s="24"/>
    </row>
    <row r="852" spans="3:3" ht="13.2">
      <c r="C852" s="24"/>
    </row>
    <row r="853" spans="3:3" ht="13.2">
      <c r="C853" s="24"/>
    </row>
    <row r="854" spans="3:3" ht="13.2">
      <c r="C854" s="24"/>
    </row>
    <row r="855" spans="3:3" ht="13.2">
      <c r="C855" s="24"/>
    </row>
    <row r="856" spans="3:3" ht="13.2">
      <c r="C856" s="24"/>
    </row>
    <row r="857" spans="3:3" ht="13.2">
      <c r="C857" s="24"/>
    </row>
    <row r="858" spans="3:3" ht="13.2">
      <c r="C858" s="24"/>
    </row>
    <row r="859" spans="3:3" ht="13.2">
      <c r="C859" s="24"/>
    </row>
    <row r="860" spans="3:3" ht="13.2">
      <c r="C860" s="24"/>
    </row>
    <row r="861" spans="3:3" ht="13.2">
      <c r="C861" s="24"/>
    </row>
    <row r="862" spans="3:3" ht="13.2">
      <c r="C862" s="24"/>
    </row>
    <row r="863" spans="3:3" ht="13.2">
      <c r="C863" s="24"/>
    </row>
    <row r="864" spans="3:3" ht="13.2">
      <c r="C864" s="24"/>
    </row>
    <row r="865" spans="3:3" ht="13.2">
      <c r="C865" s="24"/>
    </row>
    <row r="866" spans="3:3" ht="13.2">
      <c r="C866" s="24"/>
    </row>
    <row r="867" spans="3:3" ht="13.2">
      <c r="C867" s="24"/>
    </row>
    <row r="868" spans="3:3" ht="13.2">
      <c r="C868" s="24"/>
    </row>
    <row r="869" spans="3:3" ht="13.2">
      <c r="C869" s="24"/>
    </row>
    <row r="870" spans="3:3" ht="13.2">
      <c r="C870" s="24"/>
    </row>
    <row r="871" spans="3:3" ht="13.2">
      <c r="C871" s="24"/>
    </row>
    <row r="872" spans="3:3" ht="13.2">
      <c r="C872" s="24"/>
    </row>
    <row r="873" spans="3:3" ht="13.2">
      <c r="C873" s="24"/>
    </row>
    <row r="874" spans="3:3" ht="13.2">
      <c r="C874" s="24"/>
    </row>
    <row r="875" spans="3:3" ht="13.2">
      <c r="C875" s="24"/>
    </row>
    <row r="876" spans="3:3" ht="13.2">
      <c r="C876" s="24"/>
    </row>
    <row r="877" spans="3:3" ht="13.2">
      <c r="C877" s="24"/>
    </row>
    <row r="878" spans="3:3" ht="13.2">
      <c r="C878" s="24"/>
    </row>
    <row r="879" spans="3:3" ht="13.2">
      <c r="C879" s="24"/>
    </row>
    <row r="880" spans="3:3" ht="13.2">
      <c r="C880" s="24"/>
    </row>
    <row r="881" spans="3:3" ht="13.2">
      <c r="C881" s="24"/>
    </row>
    <row r="882" spans="3:3" ht="13.2">
      <c r="C882" s="24"/>
    </row>
    <row r="883" spans="3:3" ht="13.2">
      <c r="C883" s="24"/>
    </row>
    <row r="884" spans="3:3" ht="13.2">
      <c r="C884" s="24"/>
    </row>
    <row r="885" spans="3:3" ht="13.2">
      <c r="C885" s="24"/>
    </row>
    <row r="886" spans="3:3" ht="13.2">
      <c r="C886" s="24"/>
    </row>
    <row r="887" spans="3:3" ht="13.2">
      <c r="C887" s="24"/>
    </row>
    <row r="888" spans="3:3" ht="13.2">
      <c r="C888" s="24"/>
    </row>
    <row r="889" spans="3:3" ht="13.2">
      <c r="C889" s="24"/>
    </row>
    <row r="890" spans="3:3" ht="13.2">
      <c r="C890" s="24"/>
    </row>
    <row r="891" spans="3:3" ht="13.2">
      <c r="C891" s="24"/>
    </row>
    <row r="892" spans="3:3" ht="13.2">
      <c r="C892" s="24"/>
    </row>
    <row r="893" spans="3:3" ht="13.2">
      <c r="C893" s="24"/>
    </row>
    <row r="894" spans="3:3" ht="13.2">
      <c r="C894" s="24"/>
    </row>
    <row r="895" spans="3:3" ht="13.2">
      <c r="C895" s="24"/>
    </row>
    <row r="896" spans="3:3" ht="13.2">
      <c r="C896" s="24"/>
    </row>
    <row r="897" spans="3:3" ht="13.2">
      <c r="C897" s="24"/>
    </row>
    <row r="898" spans="3:3" ht="13.2">
      <c r="C898" s="24"/>
    </row>
    <row r="899" spans="3:3" ht="13.2">
      <c r="C899" s="24"/>
    </row>
    <row r="900" spans="3:3" ht="13.2">
      <c r="C900" s="24"/>
    </row>
    <row r="901" spans="3:3" ht="13.2">
      <c r="C901" s="24"/>
    </row>
    <row r="902" spans="3:3" ht="13.2">
      <c r="C902" s="24"/>
    </row>
    <row r="903" spans="3:3" ht="13.2">
      <c r="C903" s="24"/>
    </row>
    <row r="904" spans="3:3" ht="13.2">
      <c r="C904" s="24"/>
    </row>
    <row r="905" spans="3:3" ht="13.2">
      <c r="C905" s="24"/>
    </row>
    <row r="906" spans="3:3" ht="13.2">
      <c r="C906" s="24"/>
    </row>
    <row r="907" spans="3:3" ht="13.2">
      <c r="C907" s="24"/>
    </row>
    <row r="908" spans="3:3" ht="13.2">
      <c r="C908" s="24"/>
    </row>
    <row r="909" spans="3:3" ht="13.2">
      <c r="C909" s="24"/>
    </row>
    <row r="910" spans="3:3" ht="13.2">
      <c r="C910" s="24"/>
    </row>
    <row r="911" spans="3:3" ht="13.2">
      <c r="C911" s="24"/>
    </row>
    <row r="912" spans="3:3" ht="13.2">
      <c r="C912" s="24"/>
    </row>
    <row r="913" spans="3:3" ht="13.2">
      <c r="C913" s="24"/>
    </row>
    <row r="914" spans="3:3" ht="13.2">
      <c r="C914" s="24"/>
    </row>
    <row r="915" spans="3:3" ht="13.2">
      <c r="C915" s="24"/>
    </row>
    <row r="916" spans="3:3" ht="13.2">
      <c r="C916" s="24"/>
    </row>
    <row r="917" spans="3:3" ht="13.2">
      <c r="C917" s="24"/>
    </row>
    <row r="918" spans="3:3" ht="13.2">
      <c r="C918" s="24"/>
    </row>
    <row r="919" spans="3:3" ht="13.2">
      <c r="C919" s="24"/>
    </row>
    <row r="920" spans="3:3" ht="13.2">
      <c r="C920" s="24"/>
    </row>
    <row r="921" spans="3:3" ht="13.2">
      <c r="C921" s="24"/>
    </row>
    <row r="922" spans="3:3" ht="13.2">
      <c r="C922" s="24"/>
    </row>
    <row r="923" spans="3:3" ht="13.2">
      <c r="C923" s="24"/>
    </row>
    <row r="924" spans="3:3" ht="13.2">
      <c r="C924" s="24"/>
    </row>
    <row r="925" spans="3:3" ht="13.2">
      <c r="C925" s="24"/>
    </row>
    <row r="926" spans="3:3" ht="13.2">
      <c r="C926" s="24"/>
    </row>
    <row r="927" spans="3:3" ht="13.2">
      <c r="C927" s="24"/>
    </row>
    <row r="928" spans="3:3" ht="13.2">
      <c r="C928" s="24"/>
    </row>
    <row r="929" spans="3:3" ht="13.2">
      <c r="C929" s="24"/>
    </row>
    <row r="930" spans="3:3" ht="13.2">
      <c r="C930" s="24"/>
    </row>
    <row r="931" spans="3:3" ht="13.2">
      <c r="C931" s="24"/>
    </row>
    <row r="932" spans="3:3" ht="13.2">
      <c r="C932" s="24"/>
    </row>
    <row r="933" spans="3:3" ht="13.2">
      <c r="C933" s="24"/>
    </row>
    <row r="934" spans="3:3" ht="13.2">
      <c r="C934" s="24"/>
    </row>
    <row r="935" spans="3:3" ht="13.2">
      <c r="C935" s="24"/>
    </row>
    <row r="936" spans="3:3" ht="13.2">
      <c r="C936" s="24"/>
    </row>
    <row r="937" spans="3:3" ht="13.2">
      <c r="C937" s="24"/>
    </row>
    <row r="938" spans="3:3" ht="13.2">
      <c r="C938" s="24"/>
    </row>
    <row r="939" spans="3:3" ht="13.2">
      <c r="C939" s="24"/>
    </row>
    <row r="940" spans="3:3" ht="13.2">
      <c r="C940" s="24"/>
    </row>
    <row r="941" spans="3:3" ht="13.2">
      <c r="C941" s="24"/>
    </row>
    <row r="942" spans="3:3" ht="13.2">
      <c r="C942" s="24"/>
    </row>
    <row r="943" spans="3:3" ht="13.2">
      <c r="C943" s="24"/>
    </row>
    <row r="944" spans="3:3" ht="13.2">
      <c r="C944" s="24"/>
    </row>
    <row r="945" spans="3:3" ht="13.2">
      <c r="C945" s="24"/>
    </row>
    <row r="946" spans="3:3" ht="13.2">
      <c r="C946" s="24"/>
    </row>
    <row r="947" spans="3:3" ht="13.2">
      <c r="C947" s="24"/>
    </row>
    <row r="948" spans="3:3" ht="13.2">
      <c r="C948" s="24"/>
    </row>
    <row r="949" spans="3:3" ht="13.2">
      <c r="C949" s="24"/>
    </row>
    <row r="950" spans="3:3" ht="13.2">
      <c r="C950" s="24"/>
    </row>
    <row r="951" spans="3:3" ht="13.2">
      <c r="C951" s="24"/>
    </row>
    <row r="952" spans="3:3" ht="13.2">
      <c r="C952" s="24"/>
    </row>
    <row r="953" spans="3:3" ht="13.2">
      <c r="C953" s="24"/>
    </row>
    <row r="954" spans="3:3" ht="13.2">
      <c r="C954" s="24"/>
    </row>
    <row r="955" spans="3:3" ht="13.2">
      <c r="C955" s="24"/>
    </row>
    <row r="956" spans="3:3" ht="13.2">
      <c r="C956" s="24"/>
    </row>
    <row r="957" spans="3:3" ht="13.2">
      <c r="C957" s="24"/>
    </row>
    <row r="958" spans="3:3" ht="13.2">
      <c r="C958" s="24"/>
    </row>
    <row r="959" spans="3:3" ht="13.2">
      <c r="C959" s="24"/>
    </row>
    <row r="960" spans="3:3" ht="13.2">
      <c r="C960" s="24"/>
    </row>
    <row r="961" spans="3:3" ht="13.2">
      <c r="C961" s="24"/>
    </row>
    <row r="962" spans="3:3" ht="13.2">
      <c r="C962" s="24"/>
    </row>
    <row r="963" spans="3:3" ht="13.2">
      <c r="C963" s="24"/>
    </row>
    <row r="964" spans="3:3" ht="13.2">
      <c r="C964" s="24"/>
    </row>
    <row r="965" spans="3:3" ht="13.2">
      <c r="C965" s="24"/>
    </row>
    <row r="966" spans="3:3" ht="13.2">
      <c r="C966" s="24"/>
    </row>
    <row r="967" spans="3:3" ht="13.2">
      <c r="C967" s="24"/>
    </row>
    <row r="968" spans="3:3" ht="13.2">
      <c r="C968" s="24"/>
    </row>
    <row r="969" spans="3:3" ht="13.2">
      <c r="C969" s="24"/>
    </row>
    <row r="970" spans="3:3" ht="13.2">
      <c r="C970" s="24"/>
    </row>
    <row r="971" spans="3:3" ht="13.2">
      <c r="C971" s="24"/>
    </row>
    <row r="972" spans="3:3" ht="13.2">
      <c r="C972" s="24"/>
    </row>
    <row r="973" spans="3:3" ht="13.2">
      <c r="C973" s="24"/>
    </row>
    <row r="974" spans="3:3" ht="13.2">
      <c r="C974" s="24"/>
    </row>
    <row r="975" spans="3:3" ht="13.2">
      <c r="C975" s="24"/>
    </row>
    <row r="976" spans="3:3" ht="13.2">
      <c r="C976" s="24"/>
    </row>
    <row r="977" spans="3:3" ht="13.2">
      <c r="C977" s="24"/>
    </row>
    <row r="978" spans="3:3" ht="13.2">
      <c r="C978" s="24"/>
    </row>
    <row r="979" spans="3:3" ht="13.2">
      <c r="C979" s="24"/>
    </row>
    <row r="980" spans="3:3" ht="13.2">
      <c r="C980" s="24"/>
    </row>
    <row r="981" spans="3:3" ht="13.2">
      <c r="C981" s="24"/>
    </row>
    <row r="982" spans="3:3" ht="13.2">
      <c r="C982" s="24"/>
    </row>
    <row r="983" spans="3:3" ht="13.2">
      <c r="C983" s="24"/>
    </row>
    <row r="984" spans="3:3" ht="13.2">
      <c r="C984" s="24"/>
    </row>
    <row r="985" spans="3:3" ht="13.2">
      <c r="C985" s="24"/>
    </row>
    <row r="986" spans="3:3" ht="13.2">
      <c r="C986" s="24"/>
    </row>
    <row r="987" spans="3:3" ht="13.2">
      <c r="C987" s="24"/>
    </row>
    <row r="988" spans="3:3" ht="13.2">
      <c r="C988" s="24"/>
    </row>
    <row r="989" spans="3:3" ht="13.2">
      <c r="C989" s="24"/>
    </row>
    <row r="990" spans="3:3" ht="13.2">
      <c r="C990" s="24"/>
    </row>
    <row r="991" spans="3:3" ht="13.2">
      <c r="C991" s="24"/>
    </row>
    <row r="992" spans="3:3" ht="13.2">
      <c r="C992" s="24"/>
    </row>
    <row r="993" spans="3:3" ht="13.2">
      <c r="C993" s="24"/>
    </row>
    <row r="994" spans="3:3" ht="13.2">
      <c r="C994" s="24"/>
    </row>
    <row r="995" spans="3:3" ht="13.2">
      <c r="C995" s="24"/>
    </row>
    <row r="996" spans="3:3" ht="13.2">
      <c r="C996" s="24"/>
    </row>
    <row r="997" spans="3:3" ht="13.2">
      <c r="C997" s="24"/>
    </row>
    <row r="998" spans="3:3" ht="13.2">
      <c r="C998" s="24"/>
    </row>
    <row r="999" spans="3:3" ht="13.2">
      <c r="C999" s="24"/>
    </row>
    <row r="1000" spans="3:3" ht="13.2">
      <c r="C1000" s="24"/>
    </row>
  </sheetData>
  <mergeCells count="20">
    <mergeCell ref="P6:Q6"/>
    <mergeCell ref="N6:O6"/>
    <mergeCell ref="C27:G27"/>
    <mergeCell ref="H8:J8"/>
    <mergeCell ref="A6:F6"/>
    <mergeCell ref="P8:R8"/>
    <mergeCell ref="M8:O8"/>
    <mergeCell ref="O7:S7"/>
    <mergeCell ref="K7:N7"/>
    <mergeCell ref="D7:E7"/>
    <mergeCell ref="A8:C8"/>
    <mergeCell ref="E8:G8"/>
    <mergeCell ref="D28:F28"/>
    <mergeCell ref="H28:J28"/>
    <mergeCell ref="A1:C1"/>
    <mergeCell ref="A2:C2"/>
    <mergeCell ref="E1:J1"/>
    <mergeCell ref="F2:I2"/>
    <mergeCell ref="A4:J4"/>
    <mergeCell ref="A28:C28"/>
  </mergeCells>
  <pageMargins left="0" right="0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X27"/>
  <sheetViews>
    <sheetView topLeftCell="A10" workbookViewId="0">
      <selection activeCell="H25" sqref="H25"/>
    </sheetView>
  </sheetViews>
  <sheetFormatPr defaultColWidth="12.5546875" defaultRowHeight="15.75" customHeight="1"/>
  <cols>
    <col min="1" max="1" width="5.44140625" customWidth="1"/>
    <col min="2" max="2" width="7.109375" customWidth="1"/>
    <col min="3" max="3" width="18.109375" customWidth="1"/>
    <col min="4" max="4" width="17.109375" customWidth="1"/>
    <col min="5" max="5" width="8.88671875" customWidth="1"/>
    <col min="6" max="6" width="8.33203125" customWidth="1"/>
    <col min="7" max="7" width="8" customWidth="1"/>
    <col min="8" max="8" width="12.109375" customWidth="1"/>
    <col min="9" max="9" width="12.44140625" customWidth="1"/>
    <col min="10" max="10" width="8.554687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6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9" t="s">
        <v>243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7"/>
      <c r="D7" s="130" t="s">
        <v>740</v>
      </c>
      <c r="E7" s="12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695</v>
      </c>
      <c r="B8" s="111"/>
      <c r="C8" s="111"/>
      <c r="D8" s="27" t="s">
        <v>531</v>
      </c>
      <c r="E8" s="121" t="s">
        <v>587</v>
      </c>
      <c r="F8" s="121"/>
      <c r="G8" s="121"/>
      <c r="H8" s="111" t="s">
        <v>725</v>
      </c>
      <c r="I8" s="109"/>
      <c r="J8" s="109"/>
      <c r="K8" s="11"/>
      <c r="L8" s="15"/>
      <c r="M8" s="118"/>
      <c r="N8" s="116"/>
      <c r="O8" s="116"/>
      <c r="P8" s="118"/>
      <c r="Q8" s="116"/>
      <c r="R8" s="116"/>
      <c r="S8" s="15">
        <v>6</v>
      </c>
    </row>
    <row r="10" spans="1:24" ht="109.2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37">
        <v>1</v>
      </c>
      <c r="B11" s="37">
        <v>1</v>
      </c>
      <c r="C11" s="47" t="s">
        <v>741</v>
      </c>
      <c r="D11" s="45" t="s">
        <v>495</v>
      </c>
      <c r="E11" s="28" t="s">
        <v>295</v>
      </c>
      <c r="F11" s="37" t="s">
        <v>551</v>
      </c>
      <c r="G11" s="100">
        <v>10</v>
      </c>
      <c r="H11" s="100">
        <v>8</v>
      </c>
      <c r="I11" s="100">
        <v>8</v>
      </c>
      <c r="J11" s="100">
        <v>8</v>
      </c>
      <c r="K11" s="100">
        <v>8</v>
      </c>
      <c r="L11" s="100">
        <v>10</v>
      </c>
      <c r="M11" s="100">
        <f t="shared" ref="M11:M15" si="0">G11*20%+H11*10%+I11*15%+J11*15%+K11*20%+L11*20%</f>
        <v>8.8000000000000007</v>
      </c>
    </row>
    <row r="12" spans="1:24" ht="15.75" customHeight="1">
      <c r="A12" s="37">
        <v>2</v>
      </c>
      <c r="B12" s="37">
        <v>2</v>
      </c>
      <c r="C12" s="47" t="s">
        <v>742</v>
      </c>
      <c r="D12" s="37" t="s">
        <v>496</v>
      </c>
      <c r="E12" s="37" t="s">
        <v>497</v>
      </c>
      <c r="F12" s="37" t="s">
        <v>551</v>
      </c>
      <c r="G12" s="100">
        <v>10</v>
      </c>
      <c r="H12" s="100">
        <v>8</v>
      </c>
      <c r="I12" s="100">
        <v>8</v>
      </c>
      <c r="J12" s="100">
        <v>8</v>
      </c>
      <c r="K12" s="100">
        <v>8</v>
      </c>
      <c r="L12" s="100">
        <v>10</v>
      </c>
      <c r="M12" s="100">
        <f t="shared" si="0"/>
        <v>8.8000000000000007</v>
      </c>
    </row>
    <row r="13" spans="1:24" ht="15.75" customHeight="1">
      <c r="A13" s="37">
        <v>3</v>
      </c>
      <c r="B13" s="37">
        <v>3</v>
      </c>
      <c r="C13" s="47" t="s">
        <v>743</v>
      </c>
      <c r="D13" s="37" t="s">
        <v>498</v>
      </c>
      <c r="E13" s="37" t="s">
        <v>499</v>
      </c>
      <c r="F13" s="37" t="s">
        <v>551</v>
      </c>
      <c r="G13" s="100">
        <v>10</v>
      </c>
      <c r="H13" s="100">
        <v>8</v>
      </c>
      <c r="I13" s="100">
        <v>8</v>
      </c>
      <c r="J13" s="100">
        <v>8</v>
      </c>
      <c r="K13" s="100">
        <v>8</v>
      </c>
      <c r="L13" s="100">
        <v>10</v>
      </c>
      <c r="M13" s="100">
        <f t="shared" si="0"/>
        <v>8.8000000000000007</v>
      </c>
    </row>
    <row r="14" spans="1:24" ht="15.75" customHeight="1">
      <c r="A14" s="37">
        <v>4</v>
      </c>
      <c r="B14" s="37">
        <v>4</v>
      </c>
      <c r="C14" s="47" t="s">
        <v>744</v>
      </c>
      <c r="D14" s="37" t="s">
        <v>500</v>
      </c>
      <c r="E14" s="37" t="s">
        <v>355</v>
      </c>
      <c r="F14" s="37" t="s">
        <v>555</v>
      </c>
      <c r="G14" s="100">
        <v>10</v>
      </c>
      <c r="H14" s="100">
        <v>8</v>
      </c>
      <c r="I14" s="100">
        <v>8</v>
      </c>
      <c r="J14" s="100">
        <v>8</v>
      </c>
      <c r="K14" s="100">
        <v>8</v>
      </c>
      <c r="L14" s="100">
        <v>10</v>
      </c>
      <c r="M14" s="100">
        <f t="shared" si="0"/>
        <v>8.8000000000000007</v>
      </c>
    </row>
    <row r="15" spans="1:24" ht="15.75" customHeight="1">
      <c r="A15" s="37">
        <v>5</v>
      </c>
      <c r="B15" s="37">
        <v>5</v>
      </c>
      <c r="C15" s="47" t="s">
        <v>745</v>
      </c>
      <c r="D15" s="37" t="s">
        <v>408</v>
      </c>
      <c r="E15" s="37" t="s">
        <v>305</v>
      </c>
      <c r="F15" s="37" t="s">
        <v>554</v>
      </c>
      <c r="G15" s="100">
        <v>10</v>
      </c>
      <c r="H15" s="100">
        <v>8</v>
      </c>
      <c r="I15" s="100">
        <v>8</v>
      </c>
      <c r="J15" s="100">
        <v>8</v>
      </c>
      <c r="K15" s="100">
        <v>8</v>
      </c>
      <c r="L15" s="100">
        <v>10</v>
      </c>
      <c r="M15" s="100">
        <f t="shared" si="0"/>
        <v>8.8000000000000007</v>
      </c>
    </row>
    <row r="16" spans="1:24" ht="15.75" customHeight="1">
      <c r="A16" s="37">
        <v>6</v>
      </c>
      <c r="B16" s="37">
        <v>6</v>
      </c>
      <c r="C16" s="47" t="s">
        <v>746</v>
      </c>
      <c r="D16" s="45" t="s">
        <v>488</v>
      </c>
      <c r="E16" s="28" t="s">
        <v>355</v>
      </c>
      <c r="F16" s="37" t="s">
        <v>551</v>
      </c>
      <c r="G16" s="100">
        <v>8.5</v>
      </c>
      <c r="H16" s="100">
        <v>9</v>
      </c>
      <c r="I16" s="100">
        <v>9</v>
      </c>
      <c r="J16" s="100">
        <v>9</v>
      </c>
      <c r="K16" s="100">
        <v>9.5</v>
      </c>
      <c r="L16" s="100">
        <v>9</v>
      </c>
      <c r="M16" s="100">
        <f>G16*20%+H16*10%+I16*15%+J16*15%+K16*20%+L16*20%</f>
        <v>9</v>
      </c>
    </row>
    <row r="17" spans="1:18" ht="15.75" customHeight="1">
      <c r="A17" s="37">
        <v>7</v>
      </c>
      <c r="B17" s="37">
        <v>7</v>
      </c>
      <c r="C17" s="51" t="s">
        <v>747</v>
      </c>
      <c r="D17" s="37" t="s">
        <v>501</v>
      </c>
      <c r="E17" s="37" t="s">
        <v>269</v>
      </c>
      <c r="F17" s="37" t="s">
        <v>555</v>
      </c>
      <c r="G17" s="100">
        <v>8.5</v>
      </c>
      <c r="H17" s="100">
        <v>9</v>
      </c>
      <c r="I17" s="100">
        <v>9</v>
      </c>
      <c r="J17" s="100">
        <v>9</v>
      </c>
      <c r="K17" s="100">
        <v>9.5</v>
      </c>
      <c r="L17" s="100">
        <v>9</v>
      </c>
      <c r="M17" s="100">
        <f t="shared" ref="M17:M19" si="1">G17*20%+H17*10%+I17*15%+J17*15%+K17*20%+L17*20%</f>
        <v>9</v>
      </c>
    </row>
    <row r="18" spans="1:18" ht="15.75" customHeight="1">
      <c r="A18" s="37">
        <v>8</v>
      </c>
      <c r="B18" s="37">
        <v>8</v>
      </c>
      <c r="C18" s="47" t="s">
        <v>748</v>
      </c>
      <c r="D18" s="28" t="s">
        <v>279</v>
      </c>
      <c r="E18" s="37" t="s">
        <v>502</v>
      </c>
      <c r="F18" s="37" t="s">
        <v>551</v>
      </c>
      <c r="G18" s="100">
        <v>8.5</v>
      </c>
      <c r="H18" s="100">
        <v>9</v>
      </c>
      <c r="I18" s="100">
        <v>9</v>
      </c>
      <c r="J18" s="100">
        <v>9</v>
      </c>
      <c r="K18" s="100">
        <v>9.5</v>
      </c>
      <c r="L18" s="100">
        <v>9</v>
      </c>
      <c r="M18" s="100">
        <f t="shared" si="1"/>
        <v>9</v>
      </c>
    </row>
    <row r="19" spans="1:18" ht="15.75" customHeight="1">
      <c r="A19" s="37">
        <v>9</v>
      </c>
      <c r="B19" s="37">
        <v>9</v>
      </c>
      <c r="C19" s="47" t="s">
        <v>749</v>
      </c>
      <c r="D19" s="37" t="s">
        <v>503</v>
      </c>
      <c r="E19" s="37" t="s">
        <v>463</v>
      </c>
      <c r="F19" s="37" t="s">
        <v>551</v>
      </c>
      <c r="G19" s="100">
        <v>8.5</v>
      </c>
      <c r="H19" s="100">
        <v>9</v>
      </c>
      <c r="I19" s="100">
        <v>9</v>
      </c>
      <c r="J19" s="100">
        <v>9</v>
      </c>
      <c r="K19" s="100">
        <v>9.5</v>
      </c>
      <c r="L19" s="100">
        <v>9</v>
      </c>
      <c r="M19" s="100">
        <f t="shared" si="1"/>
        <v>9</v>
      </c>
    </row>
    <row r="20" spans="1:18" ht="15.75" customHeight="1">
      <c r="A20" s="37">
        <v>10</v>
      </c>
      <c r="B20" s="37">
        <v>10</v>
      </c>
      <c r="C20" s="47" t="s">
        <v>750</v>
      </c>
      <c r="D20" s="45" t="s">
        <v>504</v>
      </c>
      <c r="E20" s="28" t="s">
        <v>451</v>
      </c>
      <c r="F20" s="37" t="s">
        <v>555</v>
      </c>
      <c r="G20" s="100">
        <v>9</v>
      </c>
      <c r="H20" s="100">
        <v>8.5</v>
      </c>
      <c r="I20" s="100">
        <v>8.5</v>
      </c>
      <c r="J20" s="100">
        <v>8.5</v>
      </c>
      <c r="K20" s="100">
        <v>8.5</v>
      </c>
      <c r="L20" s="100">
        <v>8</v>
      </c>
      <c r="M20" s="100">
        <f>G20*20%+H20*10%+I20*15%+J20*15%+K20*20%+L20*20%</f>
        <v>8.5</v>
      </c>
    </row>
    <row r="21" spans="1:18" ht="15.75" customHeight="1">
      <c r="A21" s="37">
        <v>11</v>
      </c>
      <c r="B21" s="37">
        <v>11</v>
      </c>
      <c r="C21" s="47" t="s">
        <v>751</v>
      </c>
      <c r="D21" s="37" t="s">
        <v>505</v>
      </c>
      <c r="E21" s="37" t="s">
        <v>506</v>
      </c>
      <c r="F21" s="37" t="s">
        <v>550</v>
      </c>
      <c r="G21" s="100">
        <v>9</v>
      </c>
      <c r="H21" s="100">
        <v>8.5</v>
      </c>
      <c r="I21" s="100">
        <v>8.5</v>
      </c>
      <c r="J21" s="100">
        <v>8.5</v>
      </c>
      <c r="K21" s="100">
        <v>8.5</v>
      </c>
      <c r="L21" s="100">
        <v>8</v>
      </c>
      <c r="M21" s="100">
        <f t="shared" ref="M21:M23" si="2">G21*20%+H21*10%+I21*15%+J21*15%+K21*20%+L21*20%</f>
        <v>8.5</v>
      </c>
    </row>
    <row r="22" spans="1:18" ht="15.75" customHeight="1">
      <c r="A22" s="37">
        <v>12</v>
      </c>
      <c r="B22" s="37">
        <v>12</v>
      </c>
      <c r="C22" s="47" t="s">
        <v>752</v>
      </c>
      <c r="D22" s="37" t="s">
        <v>507</v>
      </c>
      <c r="E22" s="37" t="s">
        <v>508</v>
      </c>
      <c r="F22" s="37" t="s">
        <v>555</v>
      </c>
      <c r="G22" s="100">
        <v>9</v>
      </c>
      <c r="H22" s="100">
        <v>8.5</v>
      </c>
      <c r="I22" s="100">
        <v>8.5</v>
      </c>
      <c r="J22" s="100">
        <v>8.5</v>
      </c>
      <c r="K22" s="100">
        <v>8.5</v>
      </c>
      <c r="L22" s="100">
        <v>8</v>
      </c>
      <c r="M22" s="100">
        <f t="shared" si="2"/>
        <v>8.5</v>
      </c>
    </row>
    <row r="23" spans="1:18" ht="15.75" customHeight="1">
      <c r="A23" s="37">
        <v>13</v>
      </c>
      <c r="B23" s="37">
        <v>13</v>
      </c>
      <c r="C23" s="47" t="s">
        <v>753</v>
      </c>
      <c r="D23" s="37" t="s">
        <v>509</v>
      </c>
      <c r="E23" s="37" t="s">
        <v>359</v>
      </c>
      <c r="F23" s="37" t="s">
        <v>555</v>
      </c>
      <c r="G23" s="100">
        <v>9</v>
      </c>
      <c r="H23" s="100">
        <v>8.5</v>
      </c>
      <c r="I23" s="100">
        <v>8.5</v>
      </c>
      <c r="J23" s="100">
        <v>8.5</v>
      </c>
      <c r="K23" s="100">
        <v>8.5</v>
      </c>
      <c r="L23" s="100">
        <v>8</v>
      </c>
      <c r="M23" s="100">
        <f t="shared" si="2"/>
        <v>8.5</v>
      </c>
    </row>
    <row r="25" spans="1:18" ht="15.6">
      <c r="A25" s="60"/>
      <c r="B25" s="61"/>
      <c r="C25" s="127" t="s">
        <v>277</v>
      </c>
      <c r="D25" s="128"/>
      <c r="E25" s="128"/>
      <c r="F25" s="128"/>
      <c r="G25" s="128"/>
      <c r="H25" s="60"/>
      <c r="I25" s="60"/>
      <c r="J25" s="60"/>
      <c r="K25" s="1"/>
      <c r="L25" s="1"/>
      <c r="M25" s="1"/>
      <c r="N25" s="1"/>
      <c r="O25" s="1"/>
      <c r="P25" s="1"/>
      <c r="Q25" s="1"/>
      <c r="R25" s="1"/>
    </row>
    <row r="26" spans="1:18" ht="15.6">
      <c r="A26" s="127" t="s">
        <v>278</v>
      </c>
      <c r="B26" s="128"/>
      <c r="C26" s="128"/>
      <c r="D26" s="129" t="s">
        <v>759</v>
      </c>
      <c r="E26" s="129"/>
      <c r="F26" s="129"/>
      <c r="G26" s="60"/>
      <c r="H26" s="129" t="s">
        <v>758</v>
      </c>
      <c r="I26" s="129"/>
      <c r="J26" s="129"/>
      <c r="L26" s="17"/>
      <c r="M26" s="17"/>
    </row>
    <row r="27" spans="1:18" ht="15.75" customHeight="1">
      <c r="C27" s="50"/>
    </row>
  </sheetData>
  <mergeCells count="20">
    <mergeCell ref="A26:C26"/>
    <mergeCell ref="D26:F26"/>
    <mergeCell ref="H26:J26"/>
    <mergeCell ref="P6:Q6"/>
    <mergeCell ref="N6:O6"/>
    <mergeCell ref="H8:J8"/>
    <mergeCell ref="A6:F6"/>
    <mergeCell ref="K7:N7"/>
    <mergeCell ref="O7:S7"/>
    <mergeCell ref="P8:R8"/>
    <mergeCell ref="M8:O8"/>
    <mergeCell ref="C25:G25"/>
    <mergeCell ref="D7:E7"/>
    <mergeCell ref="A8:C8"/>
    <mergeCell ref="E8:G8"/>
    <mergeCell ref="A1:C1"/>
    <mergeCell ref="A2:C2"/>
    <mergeCell ref="E1:J1"/>
    <mergeCell ref="F2:I2"/>
    <mergeCell ref="A4:J4"/>
  </mergeCells>
  <pageMargins left="0" right="0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26"/>
  <sheetViews>
    <sheetView topLeftCell="A7" workbookViewId="0">
      <selection activeCell="G11" sqref="G11:M24"/>
    </sheetView>
  </sheetViews>
  <sheetFormatPr defaultColWidth="12.5546875" defaultRowHeight="15.75" customHeight="1"/>
  <cols>
    <col min="1" max="1" width="3.6640625" style="28" customWidth="1"/>
    <col min="2" max="2" width="5.44140625" style="28" customWidth="1"/>
    <col min="3" max="3" width="18.33203125" style="28" customWidth="1"/>
    <col min="4" max="4" width="17.44140625" style="28" customWidth="1"/>
    <col min="5" max="5" width="7.109375" style="28" customWidth="1"/>
    <col min="6" max="6" width="15.44140625" style="28" customWidth="1"/>
    <col min="7" max="7" width="6.6640625" style="28" customWidth="1"/>
    <col min="8" max="9" width="11.44140625" style="28" customWidth="1"/>
    <col min="10" max="10" width="8.5546875" style="28" customWidth="1"/>
    <col min="11" max="16384" width="12.5546875" style="28"/>
  </cols>
  <sheetData>
    <row r="1" spans="1:24" ht="15.75" customHeight="1">
      <c r="A1" s="108" t="s">
        <v>238</v>
      </c>
      <c r="B1" s="109"/>
      <c r="C1" s="109"/>
      <c r="E1" s="108" t="s">
        <v>239</v>
      </c>
      <c r="F1" s="109"/>
      <c r="G1" s="109"/>
      <c r="H1" s="109"/>
      <c r="I1" s="109"/>
      <c r="J1" s="109"/>
    </row>
    <row r="2" spans="1:24" ht="15.75" customHeight="1">
      <c r="A2" s="110" t="s">
        <v>0</v>
      </c>
      <c r="B2" s="109"/>
      <c r="C2" s="109"/>
      <c r="F2" s="112" t="s">
        <v>240</v>
      </c>
      <c r="G2" s="109"/>
      <c r="H2" s="109"/>
      <c r="I2" s="109"/>
      <c r="J2" s="33"/>
    </row>
    <row r="3" spans="1:24" ht="15.75" customHeight="1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24" ht="15.75" customHeight="1">
      <c r="A4" s="110" t="s">
        <v>767</v>
      </c>
      <c r="B4" s="110"/>
      <c r="C4" s="110"/>
      <c r="D4" s="110"/>
      <c r="E4" s="110"/>
      <c r="F4" s="110"/>
      <c r="G4" s="110"/>
      <c r="H4" s="110"/>
      <c r="I4" s="110"/>
      <c r="J4" s="110"/>
      <c r="K4" s="29"/>
      <c r="L4" s="29"/>
      <c r="M4" s="29"/>
      <c r="N4" s="29"/>
      <c r="O4" s="29"/>
      <c r="P4" s="29"/>
      <c r="Q4" s="29"/>
      <c r="R4" s="29"/>
      <c r="S4" s="29"/>
    </row>
    <row r="5" spans="1:24" ht="15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5.75" customHeight="1">
      <c r="A6" s="111" t="s">
        <v>511</v>
      </c>
      <c r="B6" s="109"/>
      <c r="C6" s="109"/>
      <c r="D6" s="109"/>
      <c r="E6" s="109"/>
      <c r="F6" s="109"/>
      <c r="G6" s="26"/>
      <c r="H6" s="26" t="s">
        <v>512</v>
      </c>
      <c r="I6" s="26"/>
      <c r="J6" s="26"/>
      <c r="K6" s="26"/>
      <c r="L6" s="26"/>
      <c r="M6" s="26"/>
      <c r="N6" s="113"/>
      <c r="O6" s="109"/>
      <c r="P6" s="109"/>
      <c r="Q6" s="109"/>
      <c r="R6" s="29"/>
    </row>
    <row r="7" spans="1:24" ht="15.75" customHeight="1">
      <c r="A7" s="26" t="s">
        <v>513</v>
      </c>
      <c r="B7" s="26"/>
      <c r="C7" s="26"/>
      <c r="D7" s="26" t="s">
        <v>514</v>
      </c>
      <c r="E7" s="27" t="s">
        <v>245</v>
      </c>
      <c r="F7" s="27"/>
      <c r="G7" s="27"/>
      <c r="H7" s="27" t="s">
        <v>532</v>
      </c>
      <c r="I7" s="27"/>
      <c r="J7" s="27"/>
      <c r="K7" s="111"/>
      <c r="L7" s="109"/>
      <c r="M7" s="109"/>
      <c r="N7" s="109"/>
      <c r="O7" s="113"/>
      <c r="P7" s="109"/>
      <c r="Q7" s="109"/>
      <c r="R7" s="109"/>
      <c r="S7" s="109"/>
    </row>
    <row r="8" spans="1:24" ht="15.75" customHeight="1">
      <c r="A8" s="28" t="s">
        <v>515</v>
      </c>
      <c r="C8" s="26"/>
      <c r="D8" s="113" t="s">
        <v>531</v>
      </c>
      <c r="E8" s="109"/>
      <c r="F8" s="34" t="s">
        <v>533</v>
      </c>
      <c r="G8" s="34"/>
      <c r="H8" s="111" t="s">
        <v>516</v>
      </c>
      <c r="I8" s="109"/>
      <c r="J8" s="109"/>
      <c r="L8" s="30"/>
      <c r="M8" s="111"/>
      <c r="N8" s="109"/>
      <c r="O8" s="109"/>
      <c r="P8" s="111"/>
      <c r="Q8" s="109"/>
      <c r="R8" s="109"/>
      <c r="S8" s="30">
        <v>6</v>
      </c>
    </row>
    <row r="10" spans="1:24" ht="55.2" customHeight="1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ht="15.75" customHeight="1">
      <c r="A11" s="37">
        <v>1</v>
      </c>
      <c r="B11" s="37">
        <v>1</v>
      </c>
      <c r="C11" s="40" t="s">
        <v>517</v>
      </c>
      <c r="D11" s="39" t="s">
        <v>250</v>
      </c>
      <c r="E11" s="38" t="s">
        <v>251</v>
      </c>
      <c r="F11" s="38" t="s">
        <v>252</v>
      </c>
      <c r="G11" s="68">
        <v>8</v>
      </c>
      <c r="H11" s="69">
        <v>8</v>
      </c>
      <c r="I11" s="69">
        <v>8</v>
      </c>
      <c r="J11" s="69">
        <v>8</v>
      </c>
      <c r="K11" s="69">
        <v>8</v>
      </c>
      <c r="L11" s="69">
        <v>8</v>
      </c>
      <c r="M11" s="68">
        <f>G11*20%+H11*10%+I11*15%+J11*15%+K11*20%+L11*20%</f>
        <v>8</v>
      </c>
    </row>
    <row r="12" spans="1:24" ht="15.75" customHeight="1">
      <c r="A12" s="37">
        <v>2</v>
      </c>
      <c r="B12" s="37">
        <v>2</v>
      </c>
      <c r="C12" s="40" t="s">
        <v>518</v>
      </c>
      <c r="D12" s="38" t="s">
        <v>253</v>
      </c>
      <c r="E12" s="38" t="s">
        <v>254</v>
      </c>
      <c r="F12" s="38" t="s">
        <v>255</v>
      </c>
      <c r="G12" s="68">
        <v>8</v>
      </c>
      <c r="H12" s="69">
        <v>8</v>
      </c>
      <c r="I12" s="69">
        <v>8</v>
      </c>
      <c r="J12" s="69">
        <v>8</v>
      </c>
      <c r="K12" s="69">
        <v>8</v>
      </c>
      <c r="L12" s="69">
        <v>8</v>
      </c>
      <c r="M12" s="68">
        <f t="shared" ref="M12:M15" si="0">G12*20%+H12*10%+I12*15%+J12*15%+K12*20%+L12*20%</f>
        <v>8</v>
      </c>
    </row>
    <row r="13" spans="1:24" ht="15.75" customHeight="1">
      <c r="A13" s="37">
        <v>3</v>
      </c>
      <c r="B13" s="37">
        <v>3</v>
      </c>
      <c r="C13" s="40" t="s">
        <v>519</v>
      </c>
      <c r="D13" s="38" t="s">
        <v>256</v>
      </c>
      <c r="E13" s="38" t="s">
        <v>257</v>
      </c>
      <c r="F13" s="38" t="s">
        <v>258</v>
      </c>
      <c r="G13" s="68">
        <v>8</v>
      </c>
      <c r="H13" s="69">
        <v>8</v>
      </c>
      <c r="I13" s="69">
        <v>8</v>
      </c>
      <c r="J13" s="69">
        <v>8</v>
      </c>
      <c r="K13" s="69">
        <v>8</v>
      </c>
      <c r="L13" s="69">
        <v>8</v>
      </c>
      <c r="M13" s="68">
        <f t="shared" si="0"/>
        <v>8</v>
      </c>
    </row>
    <row r="14" spans="1:24" ht="15.75" customHeight="1">
      <c r="A14" s="37">
        <v>4</v>
      </c>
      <c r="B14" s="37">
        <v>4</v>
      </c>
      <c r="C14" s="40" t="s">
        <v>520</v>
      </c>
      <c r="D14" s="38" t="s">
        <v>259</v>
      </c>
      <c r="E14" s="38" t="s">
        <v>260</v>
      </c>
      <c r="F14" s="38" t="s">
        <v>252</v>
      </c>
      <c r="G14" s="68">
        <v>8</v>
      </c>
      <c r="H14" s="69">
        <v>8</v>
      </c>
      <c r="I14" s="69">
        <v>8</v>
      </c>
      <c r="J14" s="69">
        <v>8</v>
      </c>
      <c r="K14" s="69">
        <v>8</v>
      </c>
      <c r="L14" s="69">
        <v>8</v>
      </c>
      <c r="M14" s="68">
        <f t="shared" si="0"/>
        <v>8</v>
      </c>
    </row>
    <row r="15" spans="1:24" ht="15.75" customHeight="1">
      <c r="A15" s="37">
        <v>5</v>
      </c>
      <c r="B15" s="37">
        <v>5</v>
      </c>
      <c r="C15" s="40" t="s">
        <v>521</v>
      </c>
      <c r="D15" s="38" t="s">
        <v>261</v>
      </c>
      <c r="E15" s="38" t="s">
        <v>262</v>
      </c>
      <c r="F15" s="38" t="s">
        <v>252</v>
      </c>
      <c r="G15" s="68">
        <v>8</v>
      </c>
      <c r="H15" s="69">
        <v>8</v>
      </c>
      <c r="I15" s="69">
        <v>8</v>
      </c>
      <c r="J15" s="69">
        <v>8</v>
      </c>
      <c r="K15" s="69">
        <v>8</v>
      </c>
      <c r="L15" s="69">
        <v>8</v>
      </c>
      <c r="M15" s="68">
        <f t="shared" si="0"/>
        <v>8</v>
      </c>
    </row>
    <row r="16" spans="1:24" ht="15.75" customHeight="1">
      <c r="A16" s="37">
        <v>6</v>
      </c>
      <c r="B16" s="37">
        <v>6</v>
      </c>
      <c r="C16" s="40" t="s">
        <v>522</v>
      </c>
      <c r="D16" s="38" t="s">
        <v>263</v>
      </c>
      <c r="E16" s="39" t="s">
        <v>264</v>
      </c>
      <c r="F16" s="38" t="s">
        <v>255</v>
      </c>
      <c r="G16" s="68">
        <v>9</v>
      </c>
      <c r="H16" s="69">
        <v>8</v>
      </c>
      <c r="I16" s="69">
        <v>9</v>
      </c>
      <c r="J16" s="69">
        <v>9</v>
      </c>
      <c r="K16" s="69">
        <v>8</v>
      </c>
      <c r="L16" s="69">
        <v>9</v>
      </c>
      <c r="M16" s="68">
        <f>G16*20%+H16*10%+I16*15%+J16*15%+K16*20%+L16*20%</f>
        <v>8.7000000000000011</v>
      </c>
    </row>
    <row r="17" spans="1:13" ht="15.75" customHeight="1">
      <c r="A17" s="37">
        <v>7</v>
      </c>
      <c r="B17" s="37">
        <v>7</v>
      </c>
      <c r="C17" s="40" t="s">
        <v>523</v>
      </c>
      <c r="D17" s="38" t="s">
        <v>265</v>
      </c>
      <c r="E17" s="38" t="s">
        <v>266</v>
      </c>
      <c r="F17" s="38" t="s">
        <v>258</v>
      </c>
      <c r="G17" s="68">
        <v>9</v>
      </c>
      <c r="H17" s="69">
        <v>8</v>
      </c>
      <c r="I17" s="69">
        <v>9</v>
      </c>
      <c r="J17" s="69">
        <v>9</v>
      </c>
      <c r="K17" s="69">
        <v>8</v>
      </c>
      <c r="L17" s="69">
        <v>9</v>
      </c>
      <c r="M17" s="68">
        <f t="shared" ref="M17:M20" si="1">G17*20%+H17*10%+I17*15%+J17*15%+K17*20%+L17*20%</f>
        <v>8.7000000000000011</v>
      </c>
    </row>
    <row r="18" spans="1:13" ht="15.75" customHeight="1">
      <c r="A18" s="37">
        <v>8</v>
      </c>
      <c r="B18" s="37">
        <v>8</v>
      </c>
      <c r="C18" s="40" t="s">
        <v>524</v>
      </c>
      <c r="D18" s="38" t="s">
        <v>267</v>
      </c>
      <c r="E18" s="38" t="s">
        <v>268</v>
      </c>
      <c r="F18" s="38" t="s">
        <v>252</v>
      </c>
      <c r="G18" s="68">
        <v>9</v>
      </c>
      <c r="H18" s="69">
        <v>8</v>
      </c>
      <c r="I18" s="69">
        <v>9</v>
      </c>
      <c r="J18" s="69">
        <v>9</v>
      </c>
      <c r="K18" s="69">
        <v>8</v>
      </c>
      <c r="L18" s="69">
        <v>9</v>
      </c>
      <c r="M18" s="68">
        <f t="shared" si="1"/>
        <v>8.7000000000000011</v>
      </c>
    </row>
    <row r="19" spans="1:13" ht="15.75" customHeight="1">
      <c r="A19" s="37">
        <v>9</v>
      </c>
      <c r="B19" s="37">
        <v>9</v>
      </c>
      <c r="C19" s="40" t="s">
        <v>525</v>
      </c>
      <c r="D19" s="38" t="s">
        <v>267</v>
      </c>
      <c r="E19" s="38" t="s">
        <v>269</v>
      </c>
      <c r="F19" s="38" t="s">
        <v>258</v>
      </c>
      <c r="G19" s="68">
        <v>9</v>
      </c>
      <c r="H19" s="69">
        <v>8</v>
      </c>
      <c r="I19" s="69">
        <v>9</v>
      </c>
      <c r="J19" s="69">
        <v>9</v>
      </c>
      <c r="K19" s="69">
        <v>8</v>
      </c>
      <c r="L19" s="69">
        <v>9</v>
      </c>
      <c r="M19" s="68">
        <f t="shared" si="1"/>
        <v>8.7000000000000011</v>
      </c>
    </row>
    <row r="20" spans="1:13" ht="15.75" customHeight="1">
      <c r="A20" s="37">
        <v>10</v>
      </c>
      <c r="B20" s="37">
        <v>10</v>
      </c>
      <c r="C20" s="40" t="s">
        <v>526</v>
      </c>
      <c r="D20" s="38" t="s">
        <v>270</v>
      </c>
      <c r="E20" s="38" t="s">
        <v>271</v>
      </c>
      <c r="F20" s="38" t="s">
        <v>255</v>
      </c>
      <c r="G20" s="68">
        <v>9</v>
      </c>
      <c r="H20" s="69">
        <v>8</v>
      </c>
      <c r="I20" s="69">
        <v>9</v>
      </c>
      <c r="J20" s="69">
        <v>9</v>
      </c>
      <c r="K20" s="69">
        <v>8</v>
      </c>
      <c r="L20" s="69">
        <v>9</v>
      </c>
      <c r="M20" s="68">
        <f t="shared" si="1"/>
        <v>8.7000000000000011</v>
      </c>
    </row>
    <row r="21" spans="1:13" ht="15.75" customHeight="1">
      <c r="A21" s="37">
        <v>11</v>
      </c>
      <c r="B21" s="37">
        <v>11</v>
      </c>
      <c r="C21" s="40" t="s">
        <v>527</v>
      </c>
      <c r="D21" s="38" t="s">
        <v>259</v>
      </c>
      <c r="E21" s="39" t="s">
        <v>272</v>
      </c>
      <c r="F21" s="38" t="s">
        <v>255</v>
      </c>
      <c r="G21" s="68">
        <v>8</v>
      </c>
      <c r="H21" s="69">
        <v>9</v>
      </c>
      <c r="I21" s="69">
        <v>8</v>
      </c>
      <c r="J21" s="69">
        <v>8</v>
      </c>
      <c r="K21" s="69">
        <v>8</v>
      </c>
      <c r="L21" s="69">
        <v>8</v>
      </c>
      <c r="M21" s="68">
        <f>G21*20%+H21*10%+I21*15%+J21*15%+K21*20%+L21*20%</f>
        <v>8.1</v>
      </c>
    </row>
    <row r="22" spans="1:13" ht="15.75" customHeight="1">
      <c r="A22" s="37">
        <v>12</v>
      </c>
      <c r="B22" s="37">
        <v>12</v>
      </c>
      <c r="C22" s="40" t="s">
        <v>528</v>
      </c>
      <c r="D22" s="38" t="s">
        <v>259</v>
      </c>
      <c r="E22" s="38" t="s">
        <v>273</v>
      </c>
      <c r="F22" s="38" t="s">
        <v>255</v>
      </c>
      <c r="G22" s="68">
        <v>8</v>
      </c>
      <c r="H22" s="69">
        <v>9</v>
      </c>
      <c r="I22" s="69">
        <v>8</v>
      </c>
      <c r="J22" s="69">
        <v>8</v>
      </c>
      <c r="K22" s="69">
        <v>8</v>
      </c>
      <c r="L22" s="69">
        <v>8</v>
      </c>
      <c r="M22" s="68">
        <f t="shared" ref="M22:M24" si="2">G22*20%+H22*10%+I22*15%+J22*15%+K22*20%+L22*20%</f>
        <v>8.1</v>
      </c>
    </row>
    <row r="23" spans="1:13" ht="15.75" customHeight="1">
      <c r="A23" s="37">
        <v>13</v>
      </c>
      <c r="B23" s="37">
        <v>13</v>
      </c>
      <c r="C23" s="40" t="s">
        <v>529</v>
      </c>
      <c r="D23" s="38" t="s">
        <v>274</v>
      </c>
      <c r="E23" s="38" t="s">
        <v>275</v>
      </c>
      <c r="F23" s="38" t="s">
        <v>255</v>
      </c>
      <c r="G23" s="68">
        <v>8</v>
      </c>
      <c r="H23" s="69">
        <v>9</v>
      </c>
      <c r="I23" s="69">
        <v>8</v>
      </c>
      <c r="J23" s="69">
        <v>8</v>
      </c>
      <c r="K23" s="69">
        <v>8</v>
      </c>
      <c r="L23" s="69">
        <v>8</v>
      </c>
      <c r="M23" s="68">
        <f t="shared" si="2"/>
        <v>8.1</v>
      </c>
    </row>
    <row r="24" spans="1:13" ht="15.6">
      <c r="A24" s="37">
        <v>14</v>
      </c>
      <c r="B24" s="37">
        <v>14</v>
      </c>
      <c r="C24" s="40" t="s">
        <v>530</v>
      </c>
      <c r="D24" s="38" t="s">
        <v>259</v>
      </c>
      <c r="E24" s="38" t="s">
        <v>276</v>
      </c>
      <c r="F24" s="38" t="s">
        <v>258</v>
      </c>
      <c r="G24" s="68">
        <v>8</v>
      </c>
      <c r="H24" s="69">
        <v>9</v>
      </c>
      <c r="I24" s="69">
        <v>8</v>
      </c>
      <c r="J24" s="69">
        <v>8</v>
      </c>
      <c r="K24" s="69">
        <v>8</v>
      </c>
      <c r="L24" s="69">
        <v>8</v>
      </c>
      <c r="M24" s="68">
        <f t="shared" si="2"/>
        <v>8.1</v>
      </c>
    </row>
    <row r="25" spans="1:13" ht="15.6">
      <c r="B25" s="32"/>
      <c r="C25" s="111" t="s">
        <v>277</v>
      </c>
      <c r="D25" s="109"/>
      <c r="E25" s="109"/>
      <c r="F25" s="109"/>
      <c r="G25" s="109"/>
    </row>
    <row r="26" spans="1:13" ht="35.25" customHeight="1">
      <c r="A26" s="101" t="s">
        <v>278</v>
      </c>
      <c r="B26" s="101"/>
      <c r="C26" s="101"/>
      <c r="D26" s="101" t="s">
        <v>755</v>
      </c>
      <c r="E26" s="101"/>
      <c r="F26" s="101"/>
      <c r="G26" s="59"/>
      <c r="H26" s="101" t="s">
        <v>756</v>
      </c>
      <c r="I26" s="101"/>
      <c r="J26" s="101"/>
      <c r="L26" s="26"/>
      <c r="M26" s="26"/>
    </row>
  </sheetData>
  <mergeCells count="18">
    <mergeCell ref="N6:O6"/>
    <mergeCell ref="P6:Q6"/>
    <mergeCell ref="K7:N7"/>
    <mergeCell ref="O7:S7"/>
    <mergeCell ref="H8:J8"/>
    <mergeCell ref="M8:O8"/>
    <mergeCell ref="P8:R8"/>
    <mergeCell ref="D8:E8"/>
    <mergeCell ref="C25:G25"/>
    <mergeCell ref="A26:C26"/>
    <mergeCell ref="D26:F26"/>
    <mergeCell ref="H26:J26"/>
    <mergeCell ref="A1:C1"/>
    <mergeCell ref="A2:C2"/>
    <mergeCell ref="A6:F6"/>
    <mergeCell ref="E1:J1"/>
    <mergeCell ref="F2:I2"/>
    <mergeCell ref="A4:J4"/>
  </mergeCells>
  <pageMargins left="0" right="0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26"/>
  <sheetViews>
    <sheetView topLeftCell="A10" workbookViewId="0">
      <selection activeCell="O18" sqref="O18"/>
    </sheetView>
  </sheetViews>
  <sheetFormatPr defaultColWidth="12.5546875" defaultRowHeight="15.75" customHeight="1"/>
  <cols>
    <col min="1" max="1" width="4" customWidth="1"/>
    <col min="2" max="2" width="5.33203125" customWidth="1"/>
    <col min="3" max="3" width="18.109375" customWidth="1"/>
    <col min="4" max="4" width="16.109375" customWidth="1"/>
    <col min="5" max="5" width="9.44140625" customWidth="1"/>
    <col min="6" max="6" width="14.33203125" customWidth="1"/>
    <col min="7" max="7" width="6.88671875" customWidth="1"/>
    <col min="8" max="8" width="10.33203125" customWidth="1"/>
    <col min="9" max="9" width="13.88671875" customWidth="1"/>
    <col min="10" max="10" width="7.44140625" customWidth="1"/>
  </cols>
  <sheetData>
    <row r="1" spans="1:24" ht="15.6">
      <c r="A1" s="108" t="s">
        <v>238</v>
      </c>
      <c r="B1" s="109"/>
      <c r="C1" s="109"/>
      <c r="D1" s="28"/>
      <c r="E1" s="108" t="s">
        <v>239</v>
      </c>
      <c r="F1" s="109"/>
      <c r="G1" s="109"/>
      <c r="H1" s="109"/>
      <c r="I1" s="109"/>
      <c r="J1" s="109"/>
    </row>
    <row r="2" spans="1:24" ht="15.6">
      <c r="A2" s="110" t="s">
        <v>0</v>
      </c>
      <c r="B2" s="109"/>
      <c r="C2" s="109"/>
      <c r="D2" s="28"/>
      <c r="E2" s="28"/>
      <c r="F2" s="112" t="s">
        <v>240</v>
      </c>
      <c r="G2" s="109"/>
      <c r="H2" s="109"/>
      <c r="I2" s="109"/>
      <c r="J2" s="33"/>
    </row>
    <row r="3" spans="1:24" ht="16.8">
      <c r="A3" s="34"/>
      <c r="B3" s="34"/>
      <c r="C3" s="34"/>
      <c r="D3" s="34"/>
      <c r="E3" s="34"/>
      <c r="F3" s="34"/>
      <c r="G3" s="34"/>
      <c r="H3" s="34"/>
      <c r="I3" s="34"/>
      <c r="J3" s="34"/>
      <c r="K3" s="6"/>
      <c r="L3" s="6"/>
      <c r="M3" s="6"/>
      <c r="N3" s="6"/>
      <c r="O3" s="6"/>
      <c r="P3" s="6"/>
      <c r="Q3" s="6"/>
      <c r="R3" s="6"/>
      <c r="S3" s="6"/>
    </row>
    <row r="4" spans="1:24" ht="16.8">
      <c r="A4" s="110" t="s">
        <v>241</v>
      </c>
      <c r="B4" s="110"/>
      <c r="C4" s="110"/>
      <c r="D4" s="110"/>
      <c r="E4" s="110"/>
      <c r="F4" s="110"/>
      <c r="G4" s="110"/>
      <c r="H4" s="110"/>
      <c r="I4" s="110"/>
      <c r="J4" s="110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5.6">
      <c r="A5" s="32"/>
      <c r="B5" s="32"/>
      <c r="C5" s="32"/>
      <c r="D5" s="32"/>
      <c r="E5" s="32"/>
      <c r="F5" s="32"/>
      <c r="G5" s="32"/>
      <c r="H5" s="32"/>
      <c r="I5" s="32"/>
      <c r="J5" s="32"/>
      <c r="K5" s="10"/>
      <c r="L5" s="10"/>
      <c r="M5" s="10"/>
      <c r="N5" s="115"/>
      <c r="O5" s="116"/>
      <c r="P5" s="117"/>
      <c r="Q5" s="116"/>
      <c r="R5" s="12"/>
      <c r="S5" s="13"/>
    </row>
    <row r="6" spans="1:24" ht="15.6">
      <c r="A6" s="111" t="s">
        <v>511</v>
      </c>
      <c r="B6" s="109"/>
      <c r="C6" s="109"/>
      <c r="D6" s="109"/>
      <c r="E6" s="109"/>
      <c r="F6" s="109"/>
      <c r="G6" s="26"/>
      <c r="H6" s="26" t="s">
        <v>512</v>
      </c>
      <c r="I6" s="26"/>
      <c r="J6" s="26"/>
      <c r="K6" s="118"/>
      <c r="L6" s="116"/>
      <c r="M6" s="116"/>
      <c r="N6" s="116"/>
      <c r="O6" s="115"/>
      <c r="P6" s="116"/>
      <c r="Q6" s="116"/>
      <c r="R6" s="116"/>
      <c r="S6" s="116"/>
    </row>
    <row r="7" spans="1:24" ht="15.6">
      <c r="A7" s="26" t="s">
        <v>513</v>
      </c>
      <c r="B7" s="26"/>
      <c r="C7" s="26"/>
      <c r="D7" s="108" t="s">
        <v>514</v>
      </c>
      <c r="E7" s="108"/>
      <c r="F7" s="27"/>
      <c r="G7" s="27"/>
      <c r="H7" s="27" t="s">
        <v>532</v>
      </c>
      <c r="I7" s="27"/>
      <c r="J7" s="27"/>
      <c r="K7" s="11"/>
      <c r="L7" s="15"/>
      <c r="M7" s="118"/>
      <c r="N7" s="116"/>
      <c r="O7" s="116"/>
      <c r="P7" s="118"/>
      <c r="Q7" s="116"/>
      <c r="R7" s="116"/>
      <c r="S7" s="15">
        <v>6</v>
      </c>
    </row>
    <row r="8" spans="1:24" ht="15.6">
      <c r="A8" s="28" t="s">
        <v>515</v>
      </c>
      <c r="B8" s="28"/>
      <c r="C8" s="26"/>
      <c r="D8" s="113" t="s">
        <v>531</v>
      </c>
      <c r="E8" s="109"/>
      <c r="F8" s="114" t="s">
        <v>534</v>
      </c>
      <c r="G8" s="114"/>
      <c r="H8" s="111" t="s">
        <v>516</v>
      </c>
      <c r="I8" s="109"/>
      <c r="J8" s="109"/>
    </row>
    <row r="9" spans="1:24" ht="124.8">
      <c r="A9" s="35" t="s">
        <v>6</v>
      </c>
      <c r="B9" s="35" t="s">
        <v>247</v>
      </c>
      <c r="C9" s="35" t="s">
        <v>248</v>
      </c>
      <c r="D9" s="35" t="s">
        <v>249</v>
      </c>
      <c r="E9" s="35" t="s">
        <v>8</v>
      </c>
      <c r="F9" s="35" t="s">
        <v>9</v>
      </c>
      <c r="G9" s="66" t="s">
        <v>760</v>
      </c>
      <c r="H9" s="67" t="s">
        <v>761</v>
      </c>
      <c r="I9" s="67" t="s">
        <v>762</v>
      </c>
      <c r="J9" s="67" t="s">
        <v>763</v>
      </c>
      <c r="K9" s="67" t="s">
        <v>764</v>
      </c>
      <c r="L9" s="67" t="s">
        <v>765</v>
      </c>
      <c r="M9" s="66" t="s">
        <v>766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.6">
      <c r="A10" s="37">
        <v>1</v>
      </c>
      <c r="B10" s="37">
        <v>1</v>
      </c>
      <c r="C10" s="40" t="s">
        <v>535</v>
      </c>
      <c r="D10" s="38" t="s">
        <v>279</v>
      </c>
      <c r="E10" s="39" t="s">
        <v>280</v>
      </c>
      <c r="F10" s="38" t="s">
        <v>252</v>
      </c>
      <c r="G10" s="68">
        <v>9</v>
      </c>
      <c r="H10" s="69">
        <v>8</v>
      </c>
      <c r="I10" s="69">
        <v>8</v>
      </c>
      <c r="J10" s="69">
        <v>8</v>
      </c>
      <c r="K10" s="69">
        <v>8</v>
      </c>
      <c r="L10" s="69">
        <v>9</v>
      </c>
      <c r="M10" s="68">
        <f>G10*20%+H10*10%+I10*15%+J10*15%+K10*20%+L10*20%</f>
        <v>8.4</v>
      </c>
    </row>
    <row r="11" spans="1:24" ht="15.6">
      <c r="A11" s="37">
        <v>2</v>
      </c>
      <c r="B11" s="37">
        <v>2</v>
      </c>
      <c r="C11" s="40" t="s">
        <v>536</v>
      </c>
      <c r="D11" s="38" t="s">
        <v>281</v>
      </c>
      <c r="E11" s="38" t="s">
        <v>282</v>
      </c>
      <c r="F11" s="38" t="s">
        <v>252</v>
      </c>
      <c r="G11" s="68">
        <v>9</v>
      </c>
      <c r="H11" s="69">
        <v>8</v>
      </c>
      <c r="I11" s="69">
        <v>8</v>
      </c>
      <c r="J11" s="69">
        <v>8</v>
      </c>
      <c r="K11" s="69">
        <v>8</v>
      </c>
      <c r="L11" s="69">
        <v>9</v>
      </c>
      <c r="M11" s="68">
        <f t="shared" ref="M11:M13" si="0">G11*20%+H11*10%+I11*15%+J11*15%+K11*20%+L11*20%</f>
        <v>8.4</v>
      </c>
    </row>
    <row r="12" spans="1:24" ht="15.6">
      <c r="A12" s="37">
        <v>3</v>
      </c>
      <c r="B12" s="37">
        <v>3</v>
      </c>
      <c r="C12" s="40" t="s">
        <v>537</v>
      </c>
      <c r="D12" s="38" t="s">
        <v>283</v>
      </c>
      <c r="E12" s="38" t="s">
        <v>284</v>
      </c>
      <c r="F12" s="38" t="s">
        <v>285</v>
      </c>
      <c r="G12" s="68">
        <v>9</v>
      </c>
      <c r="H12" s="69">
        <v>8</v>
      </c>
      <c r="I12" s="69">
        <v>8</v>
      </c>
      <c r="J12" s="69">
        <v>8</v>
      </c>
      <c r="K12" s="69">
        <v>8</v>
      </c>
      <c r="L12" s="69">
        <v>9</v>
      </c>
      <c r="M12" s="68">
        <f t="shared" si="0"/>
        <v>8.4</v>
      </c>
    </row>
    <row r="13" spans="1:24" ht="15.6">
      <c r="A13" s="37">
        <v>4</v>
      </c>
      <c r="B13" s="37">
        <v>4</v>
      </c>
      <c r="C13" s="40" t="s">
        <v>538</v>
      </c>
      <c r="D13" s="38" t="s">
        <v>286</v>
      </c>
      <c r="E13" s="38" t="s">
        <v>287</v>
      </c>
      <c r="F13" s="38" t="s">
        <v>258</v>
      </c>
      <c r="G13" s="68">
        <v>9</v>
      </c>
      <c r="H13" s="69">
        <v>8</v>
      </c>
      <c r="I13" s="69">
        <v>8</v>
      </c>
      <c r="J13" s="69">
        <v>8</v>
      </c>
      <c r="K13" s="69">
        <v>8</v>
      </c>
      <c r="L13" s="69">
        <v>9</v>
      </c>
      <c r="M13" s="68">
        <f t="shared" si="0"/>
        <v>8.4</v>
      </c>
    </row>
    <row r="14" spans="1:24" ht="15.6">
      <c r="A14" s="37">
        <v>5</v>
      </c>
      <c r="B14" s="37">
        <v>5</v>
      </c>
      <c r="C14" s="40" t="s">
        <v>539</v>
      </c>
      <c r="D14" s="38" t="s">
        <v>288</v>
      </c>
      <c r="E14" s="39" t="s">
        <v>289</v>
      </c>
      <c r="F14" s="38" t="s">
        <v>252</v>
      </c>
      <c r="G14" s="68">
        <v>9</v>
      </c>
      <c r="H14" s="69">
        <v>9</v>
      </c>
      <c r="I14" s="69">
        <v>9</v>
      </c>
      <c r="J14" s="69">
        <v>9</v>
      </c>
      <c r="K14" s="69">
        <v>9</v>
      </c>
      <c r="L14" s="69">
        <v>9</v>
      </c>
      <c r="M14" s="68">
        <v>9</v>
      </c>
    </row>
    <row r="15" spans="1:24" ht="20.25" customHeight="1">
      <c r="A15" s="37">
        <v>6</v>
      </c>
      <c r="B15" s="37">
        <v>6</v>
      </c>
      <c r="C15" s="42" t="s">
        <v>540</v>
      </c>
      <c r="D15" s="41" t="s">
        <v>290</v>
      </c>
      <c r="E15" s="38" t="s">
        <v>291</v>
      </c>
      <c r="F15" s="38" t="s">
        <v>252</v>
      </c>
      <c r="G15" s="68">
        <v>9</v>
      </c>
      <c r="H15" s="69">
        <v>9</v>
      </c>
      <c r="I15" s="69">
        <v>9</v>
      </c>
      <c r="J15" s="69">
        <v>9</v>
      </c>
      <c r="K15" s="69">
        <v>9</v>
      </c>
      <c r="L15" s="69">
        <v>9</v>
      </c>
      <c r="M15" s="68">
        <v>9</v>
      </c>
    </row>
    <row r="16" spans="1:24" ht="15.6">
      <c r="A16" s="37">
        <v>7</v>
      </c>
      <c r="B16" s="37">
        <v>7</v>
      </c>
      <c r="C16" s="42" t="s">
        <v>541</v>
      </c>
      <c r="D16" s="41" t="s">
        <v>292</v>
      </c>
      <c r="E16" s="38" t="s">
        <v>293</v>
      </c>
      <c r="F16" s="38" t="s">
        <v>255</v>
      </c>
      <c r="G16" s="68">
        <v>9</v>
      </c>
      <c r="H16" s="69">
        <v>9</v>
      </c>
      <c r="I16" s="69">
        <v>9</v>
      </c>
      <c r="J16" s="69">
        <v>9</v>
      </c>
      <c r="K16" s="69">
        <v>9</v>
      </c>
      <c r="L16" s="69">
        <v>9</v>
      </c>
      <c r="M16" s="68">
        <v>9</v>
      </c>
    </row>
    <row r="17" spans="1:18" ht="15.6">
      <c r="A17" s="37">
        <v>8</v>
      </c>
      <c r="B17" s="37">
        <v>8</v>
      </c>
      <c r="C17" s="42" t="s">
        <v>542</v>
      </c>
      <c r="D17" s="41" t="s">
        <v>294</v>
      </c>
      <c r="E17" s="38" t="s">
        <v>295</v>
      </c>
      <c r="F17" s="38" t="s">
        <v>252</v>
      </c>
      <c r="G17" s="68">
        <v>9</v>
      </c>
      <c r="H17" s="69">
        <v>9</v>
      </c>
      <c r="I17" s="69">
        <v>9</v>
      </c>
      <c r="J17" s="69">
        <v>9</v>
      </c>
      <c r="K17" s="69">
        <v>9</v>
      </c>
      <c r="L17" s="69">
        <v>9</v>
      </c>
      <c r="M17" s="68">
        <v>9</v>
      </c>
    </row>
    <row r="18" spans="1:18" ht="15.6">
      <c r="A18" s="37">
        <v>9</v>
      </c>
      <c r="B18" s="37">
        <v>9</v>
      </c>
      <c r="C18" s="42" t="s">
        <v>543</v>
      </c>
      <c r="D18" s="41" t="s">
        <v>296</v>
      </c>
      <c r="E18" s="38" t="s">
        <v>297</v>
      </c>
      <c r="F18" s="38" t="s">
        <v>258</v>
      </c>
      <c r="G18" s="68">
        <v>9</v>
      </c>
      <c r="H18" s="69">
        <v>9</v>
      </c>
      <c r="I18" s="69">
        <v>9</v>
      </c>
      <c r="J18" s="69">
        <v>9</v>
      </c>
      <c r="K18" s="69">
        <v>9</v>
      </c>
      <c r="L18" s="69">
        <v>9</v>
      </c>
      <c r="M18" s="68">
        <v>9</v>
      </c>
    </row>
    <row r="19" spans="1:18" ht="15.6">
      <c r="A19" s="37">
        <v>10</v>
      </c>
      <c r="B19" s="37">
        <v>10</v>
      </c>
      <c r="C19" s="40" t="s">
        <v>544</v>
      </c>
      <c r="D19" s="38" t="s">
        <v>298</v>
      </c>
      <c r="E19" s="39" t="s">
        <v>299</v>
      </c>
      <c r="F19" s="38" t="s">
        <v>252</v>
      </c>
      <c r="G19" s="68">
        <v>9</v>
      </c>
      <c r="H19" s="69">
        <v>8</v>
      </c>
      <c r="I19" s="69">
        <v>9</v>
      </c>
      <c r="J19" s="69">
        <v>9</v>
      </c>
      <c r="K19" s="69">
        <v>8</v>
      </c>
      <c r="L19" s="69">
        <v>9</v>
      </c>
      <c r="M19" s="68">
        <v>8.6999999999999993</v>
      </c>
    </row>
    <row r="20" spans="1:18" ht="15.6">
      <c r="A20" s="37">
        <v>11</v>
      </c>
      <c r="B20" s="37">
        <v>11</v>
      </c>
      <c r="C20" s="40" t="s">
        <v>545</v>
      </c>
      <c r="D20" s="38" t="s">
        <v>300</v>
      </c>
      <c r="E20" s="38" t="s">
        <v>301</v>
      </c>
      <c r="F20" s="38" t="s">
        <v>252</v>
      </c>
      <c r="G20" s="68">
        <v>9</v>
      </c>
      <c r="H20" s="69">
        <v>8</v>
      </c>
      <c r="I20" s="69">
        <v>9</v>
      </c>
      <c r="J20" s="69">
        <v>9</v>
      </c>
      <c r="K20" s="69">
        <v>8</v>
      </c>
      <c r="L20" s="69">
        <v>9</v>
      </c>
      <c r="M20" s="68">
        <v>8.6999999999999993</v>
      </c>
    </row>
    <row r="21" spans="1:18" ht="15.6">
      <c r="A21" s="37">
        <v>12</v>
      </c>
      <c r="B21" s="37">
        <v>12</v>
      </c>
      <c r="C21" s="40" t="s">
        <v>546</v>
      </c>
      <c r="D21" s="38" t="s">
        <v>259</v>
      </c>
      <c r="E21" s="38" t="s">
        <v>302</v>
      </c>
      <c r="F21" s="38" t="s">
        <v>252</v>
      </c>
      <c r="G21" s="68">
        <v>9</v>
      </c>
      <c r="H21" s="69">
        <v>8</v>
      </c>
      <c r="I21" s="69">
        <v>9</v>
      </c>
      <c r="J21" s="69">
        <v>9</v>
      </c>
      <c r="K21" s="69">
        <v>8</v>
      </c>
      <c r="L21" s="69">
        <v>9</v>
      </c>
      <c r="M21" s="68">
        <v>8.6999999999999993</v>
      </c>
    </row>
    <row r="22" spans="1:18" ht="15.6">
      <c r="A22" s="37">
        <v>13</v>
      </c>
      <c r="B22" s="37">
        <v>13</v>
      </c>
      <c r="C22" s="40" t="s">
        <v>547</v>
      </c>
      <c r="D22" s="38" t="s">
        <v>303</v>
      </c>
      <c r="E22" s="38" t="s">
        <v>268</v>
      </c>
      <c r="F22" s="38" t="s">
        <v>258</v>
      </c>
      <c r="G22" s="68">
        <v>9</v>
      </c>
      <c r="H22" s="69">
        <v>8</v>
      </c>
      <c r="I22" s="69">
        <v>9</v>
      </c>
      <c r="J22" s="69">
        <v>9</v>
      </c>
      <c r="K22" s="69">
        <v>8</v>
      </c>
      <c r="L22" s="69">
        <v>9</v>
      </c>
      <c r="M22" s="68">
        <v>8.6999999999999993</v>
      </c>
    </row>
    <row r="23" spans="1:18" ht="15.6">
      <c r="A23" s="37">
        <v>14</v>
      </c>
      <c r="B23" s="37">
        <v>14</v>
      </c>
      <c r="C23" s="40" t="s">
        <v>548</v>
      </c>
      <c r="D23" s="38" t="s">
        <v>259</v>
      </c>
      <c r="E23" s="38" t="s">
        <v>304</v>
      </c>
      <c r="F23" s="38" t="s">
        <v>252</v>
      </c>
      <c r="G23" s="68">
        <v>9</v>
      </c>
      <c r="H23" s="69">
        <v>8</v>
      </c>
      <c r="I23" s="69">
        <v>9</v>
      </c>
      <c r="J23" s="69">
        <v>9</v>
      </c>
      <c r="K23" s="69">
        <v>8</v>
      </c>
      <c r="L23" s="69">
        <v>9</v>
      </c>
      <c r="M23" s="68">
        <v>8.6999999999999993</v>
      </c>
    </row>
    <row r="24" spans="1:18" ht="15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</row>
    <row r="25" spans="1:18" ht="15.6">
      <c r="A25" s="28"/>
      <c r="B25" s="32"/>
      <c r="C25" s="111" t="s">
        <v>277</v>
      </c>
      <c r="D25" s="109"/>
      <c r="E25" s="109"/>
      <c r="F25" s="109"/>
      <c r="G25" s="109"/>
      <c r="H25" s="28"/>
      <c r="I25" s="28"/>
      <c r="J25" s="28"/>
      <c r="K25" s="1"/>
      <c r="L25" s="1"/>
      <c r="M25" s="1"/>
      <c r="N25" s="1"/>
      <c r="O25" s="1"/>
      <c r="P25" s="1"/>
      <c r="Q25" s="1"/>
      <c r="R25" s="1"/>
    </row>
    <row r="26" spans="1:18" s="43" customFormat="1" ht="13.2">
      <c r="A26" s="119" t="s">
        <v>278</v>
      </c>
      <c r="B26" s="105"/>
      <c r="C26" s="105"/>
      <c r="D26" s="120" t="s">
        <v>757</v>
      </c>
      <c r="E26" s="120"/>
      <c r="F26" s="120"/>
      <c r="G26" s="25"/>
      <c r="H26" s="120" t="s">
        <v>758</v>
      </c>
      <c r="I26" s="120"/>
      <c r="J26" s="120"/>
      <c r="L26" s="44"/>
      <c r="M26" s="44"/>
    </row>
  </sheetData>
  <mergeCells count="20">
    <mergeCell ref="C25:G25"/>
    <mergeCell ref="A26:C26"/>
    <mergeCell ref="P7:R7"/>
    <mergeCell ref="M7:O7"/>
    <mergeCell ref="H8:J8"/>
    <mergeCell ref="D8:E8"/>
    <mergeCell ref="D26:F26"/>
    <mergeCell ref="H26:J26"/>
    <mergeCell ref="A1:C1"/>
    <mergeCell ref="A4:J4"/>
    <mergeCell ref="D7:E7"/>
    <mergeCell ref="F8:G8"/>
    <mergeCell ref="O6:S6"/>
    <mergeCell ref="P5:Q5"/>
    <mergeCell ref="N5:O5"/>
    <mergeCell ref="K6:N6"/>
    <mergeCell ref="A6:F6"/>
    <mergeCell ref="A2:C2"/>
    <mergeCell ref="E1:J1"/>
    <mergeCell ref="F2:I2"/>
  </mergeCells>
  <pageMargins left="0" right="0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X27"/>
  <sheetViews>
    <sheetView topLeftCell="A7" workbookViewId="0">
      <selection activeCell="G10" sqref="G10:M10"/>
    </sheetView>
  </sheetViews>
  <sheetFormatPr defaultColWidth="12.5546875" defaultRowHeight="15.75" customHeight="1"/>
  <cols>
    <col min="1" max="1" width="3.88671875" customWidth="1"/>
    <col min="2" max="2" width="4.6640625" customWidth="1"/>
    <col min="3" max="3" width="18.44140625" customWidth="1"/>
    <col min="4" max="4" width="18.88671875" customWidth="1"/>
    <col min="5" max="5" width="7.6640625" customWidth="1"/>
    <col min="6" max="6" width="8.88671875" customWidth="1"/>
    <col min="7" max="7" width="7.33203125" customWidth="1"/>
    <col min="8" max="8" width="12.33203125" customWidth="1"/>
    <col min="9" max="9" width="12" customWidth="1"/>
    <col min="10" max="10" width="8.33203125" customWidth="1"/>
  </cols>
  <sheetData>
    <row r="1" spans="1:24" s="28" customFormat="1" ht="15.75" customHeight="1">
      <c r="A1" s="108" t="s">
        <v>238</v>
      </c>
      <c r="B1" s="109"/>
      <c r="C1" s="109"/>
      <c r="E1" s="108" t="s">
        <v>239</v>
      </c>
      <c r="F1" s="109"/>
      <c r="G1" s="109"/>
      <c r="H1" s="109"/>
      <c r="I1" s="109"/>
      <c r="J1" s="109"/>
    </row>
    <row r="2" spans="1:24" s="28" customFormat="1" ht="15.75" customHeight="1">
      <c r="A2" s="110" t="s">
        <v>0</v>
      </c>
      <c r="B2" s="109"/>
      <c r="C2" s="109"/>
      <c r="F2" s="112" t="s">
        <v>240</v>
      </c>
      <c r="G2" s="109"/>
      <c r="H2" s="109"/>
      <c r="I2" s="109"/>
      <c r="J2" s="33"/>
    </row>
    <row r="3" spans="1:24" s="28" customFormat="1" ht="15.75" customHeight="1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24" s="28" customFormat="1" ht="15.75" customHeight="1">
      <c r="A4" s="110" t="s">
        <v>241</v>
      </c>
      <c r="B4" s="110"/>
      <c r="C4" s="110"/>
      <c r="D4" s="110"/>
      <c r="E4" s="110"/>
      <c r="F4" s="110"/>
      <c r="G4" s="110"/>
      <c r="H4" s="110"/>
      <c r="I4" s="110"/>
      <c r="J4" s="110"/>
      <c r="K4" s="29"/>
      <c r="L4" s="29"/>
      <c r="M4" s="29"/>
      <c r="N4" s="29"/>
      <c r="O4" s="29"/>
      <c r="P4" s="29"/>
      <c r="Q4" s="29"/>
      <c r="R4" s="29"/>
      <c r="S4" s="29"/>
    </row>
    <row r="5" spans="1:24" s="28" customFormat="1" ht="15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s="28" customFormat="1" ht="15.75" customHeight="1">
      <c r="A6" s="111" t="s">
        <v>511</v>
      </c>
      <c r="B6" s="109"/>
      <c r="C6" s="109"/>
      <c r="D6" s="109"/>
      <c r="E6" s="109"/>
      <c r="F6" s="109"/>
      <c r="G6" s="26"/>
      <c r="H6" s="26" t="s">
        <v>512</v>
      </c>
      <c r="I6" s="26"/>
      <c r="J6" s="26"/>
      <c r="K6" s="26"/>
      <c r="L6" s="26"/>
      <c r="M6" s="26"/>
      <c r="N6" s="113"/>
      <c r="O6" s="109"/>
      <c r="P6" s="109"/>
      <c r="Q6" s="109"/>
      <c r="R6" s="29"/>
    </row>
    <row r="7" spans="1:24" s="28" customFormat="1" ht="15.75" customHeight="1">
      <c r="A7" s="26" t="s">
        <v>513</v>
      </c>
      <c r="B7" s="26"/>
      <c r="C7" s="26"/>
      <c r="D7" s="108" t="s">
        <v>549</v>
      </c>
      <c r="E7" s="108"/>
      <c r="F7" s="27"/>
      <c r="G7" s="27"/>
      <c r="H7" s="27" t="s">
        <v>532</v>
      </c>
      <c r="I7" s="27"/>
      <c r="J7" s="27"/>
      <c r="K7" s="111"/>
      <c r="L7" s="109"/>
      <c r="M7" s="109"/>
      <c r="N7" s="109"/>
      <c r="O7" s="113"/>
      <c r="P7" s="109"/>
      <c r="Q7" s="109"/>
      <c r="R7" s="109"/>
      <c r="S7" s="109"/>
    </row>
    <row r="8" spans="1:24" s="28" customFormat="1" ht="15.75" customHeight="1">
      <c r="A8" s="28" t="s">
        <v>515</v>
      </c>
      <c r="C8" s="26"/>
      <c r="D8" s="30" t="s">
        <v>531</v>
      </c>
      <c r="E8" s="121" t="s">
        <v>533</v>
      </c>
      <c r="F8" s="121"/>
      <c r="G8" s="121"/>
      <c r="H8" s="111" t="s">
        <v>556</v>
      </c>
      <c r="I8" s="109"/>
      <c r="J8" s="109"/>
      <c r="L8" s="30"/>
      <c r="M8" s="111"/>
      <c r="N8" s="109"/>
      <c r="O8" s="109"/>
      <c r="P8" s="111"/>
      <c r="Q8" s="109"/>
      <c r="R8" s="109"/>
      <c r="S8" s="30">
        <v>6</v>
      </c>
    </row>
    <row r="10" spans="1:24" s="28" customFormat="1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4" s="28" customFormat="1" ht="15.75" customHeight="1">
      <c r="A11" s="37">
        <v>1</v>
      </c>
      <c r="B11" s="37">
        <v>1</v>
      </c>
      <c r="C11" s="40" t="s">
        <v>557</v>
      </c>
      <c r="D11" s="45" t="s">
        <v>274</v>
      </c>
      <c r="E11" s="28" t="s">
        <v>305</v>
      </c>
      <c r="F11" s="70" t="s">
        <v>550</v>
      </c>
      <c r="G11" s="72">
        <v>10</v>
      </c>
      <c r="H11" s="72">
        <v>9</v>
      </c>
      <c r="I11" s="72">
        <v>9</v>
      </c>
      <c r="J11" s="72">
        <v>9</v>
      </c>
      <c r="K11" s="73">
        <v>9.5</v>
      </c>
      <c r="L11" s="73">
        <v>10</v>
      </c>
      <c r="M11" s="73">
        <v>9.5</v>
      </c>
    </row>
    <row r="12" spans="1:24" s="28" customFormat="1" ht="15.75" customHeight="1">
      <c r="A12" s="37">
        <v>2</v>
      </c>
      <c r="B12" s="37">
        <v>2</v>
      </c>
      <c r="C12" s="40" t="s">
        <v>558</v>
      </c>
      <c r="D12" s="37" t="s">
        <v>306</v>
      </c>
      <c r="E12" s="37" t="s">
        <v>287</v>
      </c>
      <c r="F12" s="70" t="s">
        <v>551</v>
      </c>
      <c r="G12" s="72">
        <v>10</v>
      </c>
      <c r="H12" s="72">
        <v>9</v>
      </c>
      <c r="I12" s="72">
        <v>9</v>
      </c>
      <c r="J12" s="72">
        <v>9</v>
      </c>
      <c r="K12" s="73">
        <v>9.5</v>
      </c>
      <c r="L12" s="73">
        <v>10</v>
      </c>
      <c r="M12" s="73">
        <v>9.5</v>
      </c>
    </row>
    <row r="13" spans="1:24" s="28" customFormat="1" ht="15.75" customHeight="1">
      <c r="A13" s="37">
        <v>3</v>
      </c>
      <c r="B13" s="37">
        <v>3</v>
      </c>
      <c r="C13" s="40" t="s">
        <v>559</v>
      </c>
      <c r="D13" s="37" t="s">
        <v>307</v>
      </c>
      <c r="E13" s="37" t="s">
        <v>308</v>
      </c>
      <c r="F13" s="70" t="s">
        <v>552</v>
      </c>
      <c r="G13" s="72">
        <v>10</v>
      </c>
      <c r="H13" s="72">
        <v>9</v>
      </c>
      <c r="I13" s="72">
        <v>9</v>
      </c>
      <c r="J13" s="72">
        <v>9</v>
      </c>
      <c r="K13" s="73">
        <v>9.5</v>
      </c>
      <c r="L13" s="73">
        <v>10</v>
      </c>
      <c r="M13" s="73">
        <v>9.5</v>
      </c>
    </row>
    <row r="14" spans="1:24" s="28" customFormat="1" ht="15.75" customHeight="1">
      <c r="A14" s="37">
        <v>4</v>
      </c>
      <c r="B14" s="37">
        <v>4</v>
      </c>
      <c r="C14" s="40" t="s">
        <v>560</v>
      </c>
      <c r="D14" s="37" t="s">
        <v>309</v>
      </c>
      <c r="E14" s="37" t="s">
        <v>310</v>
      </c>
      <c r="F14" s="70" t="s">
        <v>553</v>
      </c>
      <c r="G14" s="72">
        <v>10</v>
      </c>
      <c r="H14" s="72">
        <v>9</v>
      </c>
      <c r="I14" s="72">
        <v>9</v>
      </c>
      <c r="J14" s="72">
        <v>9</v>
      </c>
      <c r="K14" s="73">
        <v>9.5</v>
      </c>
      <c r="L14" s="73">
        <v>10</v>
      </c>
      <c r="M14" s="73">
        <v>9.5</v>
      </c>
    </row>
    <row r="15" spans="1:24" s="28" customFormat="1" ht="15.75" customHeight="1">
      <c r="A15" s="37">
        <v>5</v>
      </c>
      <c r="B15" s="37">
        <v>5</v>
      </c>
      <c r="C15" s="40" t="s">
        <v>561</v>
      </c>
      <c r="D15" s="37" t="s">
        <v>311</v>
      </c>
      <c r="E15" s="37" t="s">
        <v>312</v>
      </c>
      <c r="F15" s="70" t="s">
        <v>554</v>
      </c>
      <c r="G15" s="72">
        <v>10</v>
      </c>
      <c r="H15" s="72">
        <v>9</v>
      </c>
      <c r="I15" s="72">
        <v>9</v>
      </c>
      <c r="J15" s="72">
        <v>9</v>
      </c>
      <c r="K15" s="73">
        <v>9.5</v>
      </c>
      <c r="L15" s="73">
        <v>10</v>
      </c>
      <c r="M15" s="73">
        <v>9.5</v>
      </c>
    </row>
    <row r="16" spans="1:24" s="28" customFormat="1" ht="15.75" customHeight="1">
      <c r="A16" s="37">
        <v>6</v>
      </c>
      <c r="B16" s="37">
        <v>6</v>
      </c>
      <c r="C16" s="40" t="s">
        <v>562</v>
      </c>
      <c r="D16" s="37" t="s">
        <v>259</v>
      </c>
      <c r="E16" s="46" t="s">
        <v>313</v>
      </c>
      <c r="F16" s="70" t="s">
        <v>555</v>
      </c>
      <c r="G16" s="72">
        <v>10</v>
      </c>
      <c r="H16" s="72">
        <v>9</v>
      </c>
      <c r="I16" s="72">
        <v>9</v>
      </c>
      <c r="J16" s="72">
        <v>9</v>
      </c>
      <c r="K16" s="73">
        <v>9.5</v>
      </c>
      <c r="L16" s="73">
        <v>10</v>
      </c>
      <c r="M16" s="73">
        <v>9.5</v>
      </c>
    </row>
    <row r="17" spans="1:18" s="28" customFormat="1" ht="15.6">
      <c r="A17" s="37">
        <v>7</v>
      </c>
      <c r="B17" s="37">
        <v>7</v>
      </c>
      <c r="C17" s="47" t="s">
        <v>563</v>
      </c>
      <c r="D17" s="37" t="s">
        <v>314</v>
      </c>
      <c r="E17" s="37" t="s">
        <v>268</v>
      </c>
      <c r="F17" s="71" t="s">
        <v>551</v>
      </c>
      <c r="G17" s="72">
        <v>9</v>
      </c>
      <c r="H17" s="72">
        <v>9</v>
      </c>
      <c r="I17" s="72">
        <v>7</v>
      </c>
      <c r="J17" s="72">
        <v>7</v>
      </c>
      <c r="K17" s="73">
        <v>8</v>
      </c>
      <c r="L17" s="73">
        <v>8</v>
      </c>
      <c r="M17" s="73">
        <v>8</v>
      </c>
    </row>
    <row r="18" spans="1:18" s="28" customFormat="1" ht="15.6">
      <c r="A18" s="37">
        <v>8</v>
      </c>
      <c r="B18" s="37">
        <v>8</v>
      </c>
      <c r="C18" s="47" t="s">
        <v>564</v>
      </c>
      <c r="D18" s="37" t="s">
        <v>315</v>
      </c>
      <c r="E18" s="37" t="s">
        <v>316</v>
      </c>
      <c r="F18" s="71" t="s">
        <v>554</v>
      </c>
      <c r="G18" s="72">
        <v>9</v>
      </c>
      <c r="H18" s="72">
        <v>9</v>
      </c>
      <c r="I18" s="72">
        <v>7</v>
      </c>
      <c r="J18" s="72">
        <v>7</v>
      </c>
      <c r="K18" s="73">
        <v>8</v>
      </c>
      <c r="L18" s="73">
        <v>8</v>
      </c>
      <c r="M18" s="73">
        <v>8</v>
      </c>
    </row>
    <row r="19" spans="1:18" s="28" customFormat="1" ht="15.6">
      <c r="A19" s="37">
        <v>9</v>
      </c>
      <c r="B19" s="37">
        <v>9</v>
      </c>
      <c r="C19" s="47" t="s">
        <v>565</v>
      </c>
      <c r="D19" s="37" t="s">
        <v>317</v>
      </c>
      <c r="E19" s="37" t="s">
        <v>308</v>
      </c>
      <c r="F19" s="71" t="s">
        <v>551</v>
      </c>
      <c r="G19" s="72">
        <v>9</v>
      </c>
      <c r="H19" s="72">
        <v>9</v>
      </c>
      <c r="I19" s="72">
        <v>7</v>
      </c>
      <c r="J19" s="72">
        <v>7</v>
      </c>
      <c r="K19" s="73">
        <v>8</v>
      </c>
      <c r="L19" s="73">
        <v>8</v>
      </c>
      <c r="M19" s="73">
        <v>8</v>
      </c>
    </row>
    <row r="20" spans="1:18" s="28" customFormat="1" ht="15.6">
      <c r="A20" s="37">
        <v>10</v>
      </c>
      <c r="B20" s="37">
        <v>10</v>
      </c>
      <c r="C20" s="47" t="s">
        <v>566</v>
      </c>
      <c r="D20" s="37" t="s">
        <v>318</v>
      </c>
      <c r="E20" s="37" t="s">
        <v>287</v>
      </c>
      <c r="F20" s="71" t="s">
        <v>446</v>
      </c>
      <c r="G20" s="72">
        <v>9</v>
      </c>
      <c r="H20" s="72">
        <v>9</v>
      </c>
      <c r="I20" s="72">
        <v>7</v>
      </c>
      <c r="J20" s="72">
        <v>7</v>
      </c>
      <c r="K20" s="73">
        <v>8</v>
      </c>
      <c r="L20" s="73">
        <v>8</v>
      </c>
      <c r="M20" s="73">
        <v>8</v>
      </c>
    </row>
    <row r="21" spans="1:18" s="28" customFormat="1" ht="15.75" customHeight="1">
      <c r="A21" s="37">
        <v>11</v>
      </c>
      <c r="B21" s="37">
        <v>11</v>
      </c>
      <c r="C21" s="47" t="s">
        <v>567</v>
      </c>
      <c r="D21" s="45" t="s">
        <v>319</v>
      </c>
      <c r="E21" s="28" t="s">
        <v>320</v>
      </c>
      <c r="F21" s="71" t="s">
        <v>550</v>
      </c>
      <c r="G21" s="68">
        <v>9</v>
      </c>
      <c r="H21" s="69">
        <v>9</v>
      </c>
      <c r="I21" s="69">
        <v>7</v>
      </c>
      <c r="J21" s="69">
        <v>7</v>
      </c>
      <c r="K21" s="69">
        <v>8</v>
      </c>
      <c r="L21" s="69">
        <v>8</v>
      </c>
      <c r="M21" s="68">
        <v>8</v>
      </c>
    </row>
    <row r="22" spans="1:18" s="28" customFormat="1" ht="15.6">
      <c r="A22" s="37">
        <v>12</v>
      </c>
      <c r="B22" s="37">
        <v>12</v>
      </c>
      <c r="C22" s="47" t="s">
        <v>568</v>
      </c>
      <c r="D22" s="37" t="s">
        <v>318</v>
      </c>
      <c r="E22" s="37" t="s">
        <v>321</v>
      </c>
      <c r="F22" s="71" t="s">
        <v>554</v>
      </c>
      <c r="G22" s="68">
        <v>9</v>
      </c>
      <c r="H22" s="69">
        <v>9</v>
      </c>
      <c r="I22" s="69">
        <v>7</v>
      </c>
      <c r="J22" s="69">
        <v>7</v>
      </c>
      <c r="K22" s="69">
        <v>8</v>
      </c>
      <c r="L22" s="69">
        <v>8</v>
      </c>
      <c r="M22" s="68">
        <f t="shared" ref="M22:M24" si="0">G22*20%+H22*10%+I22*15%+J22*15%+K22*20%+L22*20%</f>
        <v>8</v>
      </c>
    </row>
    <row r="23" spans="1:18" s="28" customFormat="1" ht="15.6">
      <c r="A23" s="37">
        <v>13</v>
      </c>
      <c r="B23" s="37">
        <v>13</v>
      </c>
      <c r="C23" s="47" t="s">
        <v>569</v>
      </c>
      <c r="D23" s="37" t="s">
        <v>322</v>
      </c>
      <c r="E23" s="37" t="s">
        <v>271</v>
      </c>
      <c r="F23" s="71" t="s">
        <v>555</v>
      </c>
      <c r="G23" s="68">
        <v>9</v>
      </c>
      <c r="H23" s="69">
        <v>9</v>
      </c>
      <c r="I23" s="69">
        <v>7</v>
      </c>
      <c r="J23" s="69">
        <v>7</v>
      </c>
      <c r="K23" s="69">
        <v>8</v>
      </c>
      <c r="L23" s="69">
        <v>8</v>
      </c>
      <c r="M23" s="68">
        <f t="shared" si="0"/>
        <v>8</v>
      </c>
    </row>
    <row r="24" spans="1:18" s="28" customFormat="1" ht="15.6">
      <c r="A24" s="37">
        <v>14</v>
      </c>
      <c r="B24" s="37">
        <v>14</v>
      </c>
      <c r="C24" s="47" t="s">
        <v>570</v>
      </c>
      <c r="D24" s="37" t="s">
        <v>323</v>
      </c>
      <c r="E24" s="37" t="s">
        <v>324</v>
      </c>
      <c r="F24" s="71" t="s">
        <v>550</v>
      </c>
      <c r="G24" s="68">
        <v>9</v>
      </c>
      <c r="H24" s="69">
        <v>9</v>
      </c>
      <c r="I24" s="69">
        <v>7</v>
      </c>
      <c r="J24" s="69">
        <v>7</v>
      </c>
      <c r="K24" s="69">
        <v>8</v>
      </c>
      <c r="L24" s="69">
        <v>8</v>
      </c>
      <c r="M24" s="68">
        <f t="shared" si="0"/>
        <v>8</v>
      </c>
    </row>
    <row r="26" spans="1:18" ht="15.6">
      <c r="A26" s="28"/>
      <c r="B26" s="32"/>
      <c r="C26" s="111" t="s">
        <v>277</v>
      </c>
      <c r="D26" s="109"/>
      <c r="E26" s="109"/>
      <c r="F26" s="109"/>
      <c r="G26" s="109"/>
      <c r="H26" s="28"/>
      <c r="I26" s="28"/>
      <c r="J26" s="28"/>
      <c r="K26" s="1"/>
      <c r="L26" s="1"/>
      <c r="M26" s="1"/>
      <c r="N26" s="1"/>
      <c r="O26" s="1"/>
      <c r="P26" s="1"/>
      <c r="Q26" s="1"/>
      <c r="R26" s="1"/>
    </row>
    <row r="27" spans="1:18" ht="13.2">
      <c r="A27" s="119" t="s">
        <v>278</v>
      </c>
      <c r="B27" s="105"/>
      <c r="C27" s="105"/>
      <c r="D27" s="120" t="s">
        <v>757</v>
      </c>
      <c r="E27" s="120"/>
      <c r="F27" s="120"/>
      <c r="G27" s="25"/>
      <c r="H27" s="120" t="s">
        <v>758</v>
      </c>
      <c r="I27" s="120"/>
      <c r="J27" s="120"/>
      <c r="L27" s="17"/>
      <c r="M27" s="17"/>
    </row>
  </sheetData>
  <mergeCells count="19">
    <mergeCell ref="D7:E7"/>
    <mergeCell ref="P8:R8"/>
    <mergeCell ref="M8:O8"/>
    <mergeCell ref="O7:S7"/>
    <mergeCell ref="P6:Q6"/>
    <mergeCell ref="N6:O6"/>
    <mergeCell ref="K7:N7"/>
    <mergeCell ref="A1:C1"/>
    <mergeCell ref="A2:C2"/>
    <mergeCell ref="A6:F6"/>
    <mergeCell ref="E1:J1"/>
    <mergeCell ref="F2:I2"/>
    <mergeCell ref="A4:J4"/>
    <mergeCell ref="C26:G26"/>
    <mergeCell ref="H8:J8"/>
    <mergeCell ref="E8:G8"/>
    <mergeCell ref="A27:C27"/>
    <mergeCell ref="D27:F27"/>
    <mergeCell ref="H27:J27"/>
  </mergeCells>
  <pageMargins left="0" right="0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X1000"/>
  <sheetViews>
    <sheetView topLeftCell="A10" workbookViewId="0">
      <selection activeCell="G21" sqref="G21:M25"/>
    </sheetView>
  </sheetViews>
  <sheetFormatPr defaultColWidth="12.5546875" defaultRowHeight="15.75" customHeight="1"/>
  <cols>
    <col min="1" max="1" width="5.6640625" customWidth="1"/>
    <col min="2" max="2" width="6.109375" customWidth="1"/>
    <col min="3" max="3" width="18" customWidth="1"/>
    <col min="4" max="4" width="17.88671875" customWidth="1"/>
    <col min="5" max="5" width="7.33203125" customWidth="1"/>
    <col min="6" max="6" width="9.88671875" customWidth="1"/>
    <col min="7" max="7" width="7.5546875" customWidth="1"/>
    <col min="8" max="8" width="10.88671875" customWidth="1"/>
    <col min="9" max="9" width="13.5546875" customWidth="1"/>
    <col min="10" max="10" width="8.5546875" customWidth="1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4"/>
    </row>
    <row r="3" spans="1:24" ht="15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24" ht="15.75" customHeight="1">
      <c r="A4" s="123" t="s">
        <v>241</v>
      </c>
      <c r="B4" s="116"/>
      <c r="C4" s="116"/>
      <c r="D4" s="116"/>
      <c r="E4" s="116"/>
      <c r="F4" s="116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325</v>
      </c>
      <c r="B6" s="116"/>
      <c r="C6" s="116"/>
      <c r="D6" s="116"/>
      <c r="E6" s="116"/>
      <c r="F6" s="116"/>
      <c r="G6" s="9"/>
      <c r="H6" s="9" t="s">
        <v>326</v>
      </c>
      <c r="I6" s="9"/>
      <c r="J6" s="9"/>
      <c r="K6" s="10"/>
      <c r="L6" s="10"/>
      <c r="M6" s="10"/>
      <c r="N6" s="115"/>
      <c r="O6" s="116"/>
      <c r="P6" s="117"/>
      <c r="Q6" s="116"/>
      <c r="R6" s="12"/>
      <c r="S6" s="13"/>
    </row>
    <row r="7" spans="1:24" ht="15.75" customHeight="1">
      <c r="A7" s="9" t="s">
        <v>327</v>
      </c>
      <c r="B7" s="9"/>
      <c r="C7" s="9"/>
      <c r="D7" s="9" t="s">
        <v>328</v>
      </c>
      <c r="E7" s="14"/>
      <c r="F7" s="14"/>
      <c r="G7" s="14"/>
      <c r="H7" s="14" t="s">
        <v>246</v>
      </c>
      <c r="I7" s="14"/>
      <c r="J7" s="14"/>
      <c r="K7" s="118"/>
      <c r="L7" s="116"/>
      <c r="M7" s="116"/>
      <c r="N7" s="116"/>
      <c r="O7" s="115"/>
      <c r="P7" s="116"/>
      <c r="Q7" s="116"/>
      <c r="R7" s="116"/>
      <c r="S7" s="116"/>
    </row>
    <row r="8" spans="1:24" s="28" customFormat="1" ht="15.75" customHeight="1">
      <c r="A8" s="111" t="s">
        <v>571</v>
      </c>
      <c r="B8" s="111"/>
      <c r="C8" s="111"/>
      <c r="D8" s="27" t="s">
        <v>531</v>
      </c>
      <c r="E8" s="125" t="s">
        <v>533</v>
      </c>
      <c r="F8" s="125"/>
      <c r="G8" s="125"/>
      <c r="H8" s="111" t="s">
        <v>516</v>
      </c>
      <c r="I8" s="109"/>
      <c r="J8" s="109"/>
      <c r="L8" s="30"/>
      <c r="M8" s="111"/>
      <c r="N8" s="109"/>
      <c r="O8" s="109"/>
      <c r="P8" s="111"/>
      <c r="Q8" s="109"/>
      <c r="R8" s="109"/>
      <c r="S8" s="30">
        <v>6</v>
      </c>
    </row>
    <row r="9" spans="1:24" ht="13.2">
      <c r="C9" s="20"/>
    </row>
    <row r="10" spans="1:24" s="25" customFormat="1" ht="124.8">
      <c r="A10" s="35" t="s">
        <v>6</v>
      </c>
      <c r="B10" s="35" t="s">
        <v>247</v>
      </c>
      <c r="C10" s="49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67" t="s">
        <v>761</v>
      </c>
      <c r="I10" s="67" t="s">
        <v>762</v>
      </c>
      <c r="J10" s="67" t="s">
        <v>763</v>
      </c>
      <c r="K10" s="67" t="s">
        <v>764</v>
      </c>
      <c r="L10" s="67" t="s">
        <v>765</v>
      </c>
      <c r="M10" s="66" t="s">
        <v>766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s="25" customFormat="1" ht="15.75" customHeight="1">
      <c r="A11" s="37">
        <v>1</v>
      </c>
      <c r="B11" s="37">
        <v>1</v>
      </c>
      <c r="C11" s="40" t="s">
        <v>572</v>
      </c>
      <c r="D11" s="48" t="s">
        <v>329</v>
      </c>
      <c r="E11" s="26" t="s">
        <v>330</v>
      </c>
      <c r="F11" s="38" t="s">
        <v>554</v>
      </c>
      <c r="G11" s="66">
        <v>8</v>
      </c>
      <c r="H11" s="67">
        <v>8</v>
      </c>
      <c r="I11" s="67">
        <v>9</v>
      </c>
      <c r="J11" s="67">
        <v>9</v>
      </c>
      <c r="K11" s="67">
        <v>8</v>
      </c>
      <c r="L11" s="67">
        <v>9</v>
      </c>
      <c r="M11" s="66">
        <f>G11*20%+H11*10%+I11*15%+J11*15%+K11*20%+L11*20%</f>
        <v>8.5</v>
      </c>
    </row>
    <row r="12" spans="1:24" s="25" customFormat="1" ht="15.75" customHeight="1">
      <c r="A12" s="37">
        <v>2</v>
      </c>
      <c r="B12" s="37">
        <v>2</v>
      </c>
      <c r="C12" s="40" t="s">
        <v>573</v>
      </c>
      <c r="D12" s="38" t="s">
        <v>331</v>
      </c>
      <c r="E12" s="38" t="s">
        <v>262</v>
      </c>
      <c r="F12" s="38" t="s">
        <v>551</v>
      </c>
      <c r="G12" s="66">
        <v>8</v>
      </c>
      <c r="H12" s="67">
        <v>8</v>
      </c>
      <c r="I12" s="67">
        <v>9</v>
      </c>
      <c r="J12" s="67">
        <v>9</v>
      </c>
      <c r="K12" s="67">
        <v>8</v>
      </c>
      <c r="L12" s="67">
        <v>9</v>
      </c>
      <c r="M12" s="66">
        <f t="shared" ref="M12:M15" si="0">G12*20%+H12*10%+I12*15%+J12*15%+K12*20%+L12*20%</f>
        <v>8.5</v>
      </c>
    </row>
    <row r="13" spans="1:24" s="25" customFormat="1" ht="15.75" customHeight="1">
      <c r="A13" s="37">
        <v>3</v>
      </c>
      <c r="B13" s="37">
        <v>3</v>
      </c>
      <c r="C13" s="40" t="s">
        <v>574</v>
      </c>
      <c r="D13" s="38" t="s">
        <v>332</v>
      </c>
      <c r="E13" s="38" t="s">
        <v>333</v>
      </c>
      <c r="F13" s="38" t="s">
        <v>444</v>
      </c>
      <c r="G13" s="66">
        <v>8</v>
      </c>
      <c r="H13" s="67">
        <v>8</v>
      </c>
      <c r="I13" s="67">
        <v>9</v>
      </c>
      <c r="J13" s="67">
        <v>9</v>
      </c>
      <c r="K13" s="67">
        <v>8</v>
      </c>
      <c r="L13" s="67">
        <v>9</v>
      </c>
      <c r="M13" s="66">
        <f t="shared" si="0"/>
        <v>8.5</v>
      </c>
    </row>
    <row r="14" spans="1:24" s="25" customFormat="1" ht="15.75" customHeight="1">
      <c r="A14" s="37">
        <v>4</v>
      </c>
      <c r="B14" s="37">
        <v>4</v>
      </c>
      <c r="C14" s="40" t="s">
        <v>575</v>
      </c>
      <c r="D14" s="38" t="s">
        <v>279</v>
      </c>
      <c r="E14" s="38" t="s">
        <v>334</v>
      </c>
      <c r="F14" s="38" t="s">
        <v>554</v>
      </c>
      <c r="G14" s="66">
        <v>8</v>
      </c>
      <c r="H14" s="67">
        <v>8</v>
      </c>
      <c r="I14" s="67">
        <v>9</v>
      </c>
      <c r="J14" s="67">
        <v>9</v>
      </c>
      <c r="K14" s="67">
        <v>8</v>
      </c>
      <c r="L14" s="67">
        <v>9</v>
      </c>
      <c r="M14" s="66">
        <f t="shared" si="0"/>
        <v>8.5</v>
      </c>
    </row>
    <row r="15" spans="1:24" s="25" customFormat="1" ht="15.75" customHeight="1">
      <c r="A15" s="37">
        <v>5</v>
      </c>
      <c r="B15" s="37">
        <v>5</v>
      </c>
      <c r="C15" s="40" t="s">
        <v>576</v>
      </c>
      <c r="D15" s="38" t="s">
        <v>335</v>
      </c>
      <c r="E15" s="38" t="s">
        <v>321</v>
      </c>
      <c r="F15" s="38" t="s">
        <v>555</v>
      </c>
      <c r="G15" s="66">
        <v>8</v>
      </c>
      <c r="H15" s="67">
        <v>8</v>
      </c>
      <c r="I15" s="67">
        <v>9</v>
      </c>
      <c r="J15" s="67">
        <v>9</v>
      </c>
      <c r="K15" s="67">
        <v>8</v>
      </c>
      <c r="L15" s="67">
        <v>9</v>
      </c>
      <c r="M15" s="66">
        <f t="shared" si="0"/>
        <v>8.5</v>
      </c>
    </row>
    <row r="16" spans="1:24" s="25" customFormat="1" ht="15.75" customHeight="1">
      <c r="A16" s="37">
        <v>6</v>
      </c>
      <c r="B16" s="37">
        <v>6</v>
      </c>
      <c r="C16" s="40" t="s">
        <v>577</v>
      </c>
      <c r="D16" s="48" t="s">
        <v>336</v>
      </c>
      <c r="E16" s="26" t="s">
        <v>337</v>
      </c>
      <c r="F16" s="38" t="s">
        <v>550</v>
      </c>
      <c r="G16" s="98">
        <v>8</v>
      </c>
      <c r="H16" s="98">
        <v>8</v>
      </c>
      <c r="I16" s="98">
        <v>8</v>
      </c>
      <c r="J16" s="98">
        <v>8</v>
      </c>
      <c r="K16" s="98">
        <v>8.5</v>
      </c>
      <c r="L16" s="98">
        <v>7.5</v>
      </c>
      <c r="M16" s="99">
        <f t="shared" ref="M16:M20" si="1">G16*20%+H16*10%+I16*15%+J16*15%+K16*20%+L16*20%</f>
        <v>8</v>
      </c>
    </row>
    <row r="17" spans="1:18" s="25" customFormat="1" ht="15.75" customHeight="1">
      <c r="A17" s="37">
        <v>7</v>
      </c>
      <c r="B17" s="37">
        <v>7</v>
      </c>
      <c r="C17" s="40" t="s">
        <v>578</v>
      </c>
      <c r="D17" s="38" t="s">
        <v>294</v>
      </c>
      <c r="E17" s="38" t="s">
        <v>338</v>
      </c>
      <c r="F17" s="38" t="s">
        <v>554</v>
      </c>
      <c r="G17" s="98">
        <v>8</v>
      </c>
      <c r="H17" s="98">
        <v>8</v>
      </c>
      <c r="I17" s="98">
        <v>8</v>
      </c>
      <c r="J17" s="98">
        <v>8</v>
      </c>
      <c r="K17" s="98">
        <v>8.5</v>
      </c>
      <c r="L17" s="98">
        <v>7.5</v>
      </c>
      <c r="M17" s="99">
        <f t="shared" si="1"/>
        <v>8</v>
      </c>
    </row>
    <row r="18" spans="1:18" s="25" customFormat="1" ht="15.75" customHeight="1">
      <c r="A18" s="37">
        <v>8</v>
      </c>
      <c r="B18" s="37">
        <v>8</v>
      </c>
      <c r="C18" s="40" t="s">
        <v>579</v>
      </c>
      <c r="D18" s="38" t="s">
        <v>339</v>
      </c>
      <c r="E18" s="38" t="s">
        <v>301</v>
      </c>
      <c r="F18" s="38" t="s">
        <v>550</v>
      </c>
      <c r="G18" s="98">
        <v>8</v>
      </c>
      <c r="H18" s="98">
        <v>8</v>
      </c>
      <c r="I18" s="98">
        <v>8</v>
      </c>
      <c r="J18" s="98">
        <v>8</v>
      </c>
      <c r="K18" s="98">
        <v>8.5</v>
      </c>
      <c r="L18" s="98">
        <v>7.5</v>
      </c>
      <c r="M18" s="99">
        <f t="shared" si="1"/>
        <v>8</v>
      </c>
    </row>
    <row r="19" spans="1:18" s="25" customFormat="1" ht="15.75" customHeight="1">
      <c r="A19" s="37">
        <v>9</v>
      </c>
      <c r="B19" s="37">
        <v>9</v>
      </c>
      <c r="C19" s="40" t="s">
        <v>580</v>
      </c>
      <c r="D19" s="38" t="s">
        <v>340</v>
      </c>
      <c r="E19" s="38" t="s">
        <v>341</v>
      </c>
      <c r="F19" s="38" t="s">
        <v>550</v>
      </c>
      <c r="G19" s="98">
        <v>8</v>
      </c>
      <c r="H19" s="98">
        <v>8</v>
      </c>
      <c r="I19" s="98">
        <v>8</v>
      </c>
      <c r="J19" s="98">
        <v>8</v>
      </c>
      <c r="K19" s="98">
        <v>8.5</v>
      </c>
      <c r="L19" s="98">
        <v>7.5</v>
      </c>
      <c r="M19" s="99">
        <f t="shared" si="1"/>
        <v>8</v>
      </c>
    </row>
    <row r="20" spans="1:18" s="25" customFormat="1" ht="15.75" customHeight="1">
      <c r="A20" s="37">
        <v>10</v>
      </c>
      <c r="B20" s="37">
        <v>10</v>
      </c>
      <c r="C20" s="40" t="s">
        <v>581</v>
      </c>
      <c r="D20" s="38" t="s">
        <v>342</v>
      </c>
      <c r="E20" s="38" t="s">
        <v>266</v>
      </c>
      <c r="F20" s="38" t="s">
        <v>551</v>
      </c>
      <c r="G20" s="98">
        <v>8</v>
      </c>
      <c r="H20" s="98">
        <v>8</v>
      </c>
      <c r="I20" s="98">
        <v>8</v>
      </c>
      <c r="J20" s="98">
        <v>8</v>
      </c>
      <c r="K20" s="98">
        <v>8.5</v>
      </c>
      <c r="L20" s="98">
        <v>7.5</v>
      </c>
      <c r="M20" s="99">
        <f t="shared" si="1"/>
        <v>8</v>
      </c>
    </row>
    <row r="21" spans="1:18" s="25" customFormat="1" ht="15.75" customHeight="1">
      <c r="A21" s="37">
        <v>11</v>
      </c>
      <c r="B21" s="37">
        <v>11</v>
      </c>
      <c r="C21" s="40" t="s">
        <v>582</v>
      </c>
      <c r="D21" s="48" t="s">
        <v>343</v>
      </c>
      <c r="E21" s="26" t="s">
        <v>344</v>
      </c>
      <c r="F21" s="38" t="s">
        <v>555</v>
      </c>
      <c r="G21" s="66">
        <v>9</v>
      </c>
      <c r="H21" s="67">
        <v>9</v>
      </c>
      <c r="I21" s="67">
        <v>8</v>
      </c>
      <c r="J21" s="67">
        <v>10</v>
      </c>
      <c r="K21" s="67">
        <v>10</v>
      </c>
      <c r="L21" s="67">
        <v>8</v>
      </c>
      <c r="M21" s="66">
        <f>G21*20%+H21*10%+I21*15%+J21*15%+K21*20%+L21*20%</f>
        <v>9</v>
      </c>
    </row>
    <row r="22" spans="1:18" s="25" customFormat="1" ht="15.75" customHeight="1">
      <c r="A22" s="37">
        <v>12</v>
      </c>
      <c r="B22" s="37">
        <v>12</v>
      </c>
      <c r="C22" s="40" t="s">
        <v>583</v>
      </c>
      <c r="D22" s="38" t="s">
        <v>345</v>
      </c>
      <c r="E22" s="38" t="s">
        <v>346</v>
      </c>
      <c r="F22" s="38" t="s">
        <v>444</v>
      </c>
      <c r="G22" s="66">
        <v>9</v>
      </c>
      <c r="H22" s="67">
        <v>9</v>
      </c>
      <c r="I22" s="67">
        <v>8</v>
      </c>
      <c r="J22" s="67">
        <v>10</v>
      </c>
      <c r="K22" s="67">
        <v>10</v>
      </c>
      <c r="L22" s="67">
        <v>8</v>
      </c>
      <c r="M22" s="66">
        <f t="shared" ref="M22:M25" si="2">G22*20%+H22*10%+I22*15%+J22*15%+K22*20%+L22*20%</f>
        <v>9</v>
      </c>
    </row>
    <row r="23" spans="1:18" s="25" customFormat="1" ht="15.75" customHeight="1">
      <c r="A23" s="37">
        <v>13</v>
      </c>
      <c r="B23" s="37">
        <v>13</v>
      </c>
      <c r="C23" s="40" t="s">
        <v>584</v>
      </c>
      <c r="D23" s="38" t="s">
        <v>347</v>
      </c>
      <c r="E23" s="38" t="s">
        <v>348</v>
      </c>
      <c r="F23" s="38" t="s">
        <v>554</v>
      </c>
      <c r="G23" s="66">
        <v>9</v>
      </c>
      <c r="H23" s="67">
        <v>9</v>
      </c>
      <c r="I23" s="67">
        <v>8</v>
      </c>
      <c r="J23" s="67">
        <v>10</v>
      </c>
      <c r="K23" s="67">
        <v>10</v>
      </c>
      <c r="L23" s="67">
        <v>8</v>
      </c>
      <c r="M23" s="66">
        <f t="shared" si="2"/>
        <v>9</v>
      </c>
    </row>
    <row r="24" spans="1:18" s="25" customFormat="1" ht="15.6">
      <c r="A24" s="37">
        <v>14</v>
      </c>
      <c r="B24" s="37">
        <v>14</v>
      </c>
      <c r="C24" s="40" t="s">
        <v>585</v>
      </c>
      <c r="D24" s="38" t="s">
        <v>349</v>
      </c>
      <c r="E24" s="38" t="s">
        <v>350</v>
      </c>
      <c r="F24" s="38" t="s">
        <v>550</v>
      </c>
      <c r="G24" s="66">
        <v>9</v>
      </c>
      <c r="H24" s="67">
        <v>9</v>
      </c>
      <c r="I24" s="67">
        <v>8</v>
      </c>
      <c r="J24" s="67">
        <v>10</v>
      </c>
      <c r="K24" s="67">
        <v>10</v>
      </c>
      <c r="L24" s="67">
        <v>8</v>
      </c>
      <c r="M24" s="66">
        <f t="shared" si="2"/>
        <v>9</v>
      </c>
    </row>
    <row r="25" spans="1:18" s="25" customFormat="1" ht="15.6">
      <c r="A25" s="37">
        <v>15</v>
      </c>
      <c r="B25" s="37">
        <v>15</v>
      </c>
      <c r="C25" s="40" t="s">
        <v>586</v>
      </c>
      <c r="D25" s="38" t="s">
        <v>351</v>
      </c>
      <c r="E25" s="38" t="s">
        <v>352</v>
      </c>
      <c r="F25" s="38" t="s">
        <v>550</v>
      </c>
      <c r="G25" s="66">
        <v>9</v>
      </c>
      <c r="H25" s="67">
        <v>9</v>
      </c>
      <c r="I25" s="67">
        <v>8</v>
      </c>
      <c r="J25" s="67">
        <v>10</v>
      </c>
      <c r="K25" s="67">
        <v>10</v>
      </c>
      <c r="L25" s="67">
        <v>8</v>
      </c>
      <c r="M25" s="66">
        <f t="shared" si="2"/>
        <v>9</v>
      </c>
    </row>
    <row r="26" spans="1:18" ht="13.2">
      <c r="C26" s="20"/>
    </row>
    <row r="27" spans="1:18" ht="15.6">
      <c r="A27" s="28"/>
      <c r="B27" s="32"/>
      <c r="C27" s="111" t="s">
        <v>277</v>
      </c>
      <c r="D27" s="109"/>
      <c r="E27" s="109"/>
      <c r="F27" s="109"/>
      <c r="G27" s="109"/>
      <c r="H27" s="28"/>
      <c r="I27" s="28"/>
      <c r="J27" s="28"/>
      <c r="K27" s="1"/>
      <c r="L27" s="1"/>
      <c r="M27" s="1"/>
      <c r="N27" s="1"/>
      <c r="O27" s="1"/>
      <c r="P27" s="1"/>
      <c r="Q27" s="1"/>
      <c r="R27" s="1"/>
    </row>
    <row r="28" spans="1:18" ht="13.2">
      <c r="A28" s="119" t="s">
        <v>278</v>
      </c>
      <c r="B28" s="105"/>
      <c r="C28" s="105"/>
      <c r="D28" s="120" t="s">
        <v>757</v>
      </c>
      <c r="E28" s="120"/>
      <c r="F28" s="120"/>
      <c r="G28" s="25"/>
      <c r="H28" s="120" t="s">
        <v>758</v>
      </c>
      <c r="I28" s="120"/>
      <c r="J28" s="120"/>
      <c r="L28" s="17"/>
      <c r="M28" s="17"/>
    </row>
    <row r="29" spans="1:18" ht="13.2"/>
    <row r="30" spans="1:18" ht="13.2">
      <c r="C30" s="20"/>
    </row>
    <row r="31" spans="1:18" ht="13.2">
      <c r="C31" s="20"/>
    </row>
    <row r="32" spans="1:18" ht="13.2">
      <c r="C32" s="20"/>
    </row>
    <row r="33" spans="3:3" ht="13.2">
      <c r="C33" s="20"/>
    </row>
    <row r="34" spans="3:3" ht="13.2">
      <c r="C34" s="20"/>
    </row>
    <row r="35" spans="3:3" ht="13.2">
      <c r="C35" s="20"/>
    </row>
    <row r="36" spans="3:3" ht="13.2">
      <c r="C36" s="20"/>
    </row>
    <row r="37" spans="3:3" ht="13.2">
      <c r="C37" s="20"/>
    </row>
    <row r="38" spans="3:3" ht="13.2">
      <c r="C38" s="20"/>
    </row>
    <row r="39" spans="3:3" ht="13.2">
      <c r="C39" s="20"/>
    </row>
    <row r="40" spans="3:3" ht="13.2">
      <c r="C40" s="20"/>
    </row>
    <row r="41" spans="3:3" ht="13.2">
      <c r="C41" s="20"/>
    </row>
    <row r="42" spans="3:3" ht="13.2">
      <c r="C42" s="20"/>
    </row>
    <row r="43" spans="3:3" ht="13.2">
      <c r="C43" s="20"/>
    </row>
    <row r="44" spans="3:3" ht="13.2">
      <c r="C44" s="20"/>
    </row>
    <row r="45" spans="3:3" ht="13.2">
      <c r="C45" s="20"/>
    </row>
    <row r="46" spans="3:3" ht="13.2">
      <c r="C46" s="20"/>
    </row>
    <row r="47" spans="3:3" ht="13.2">
      <c r="C47" s="20"/>
    </row>
    <row r="48" spans="3:3" ht="13.2">
      <c r="C48" s="20"/>
    </row>
    <row r="49" spans="3:3" ht="13.2">
      <c r="C49" s="20"/>
    </row>
    <row r="50" spans="3:3" ht="13.2">
      <c r="C50" s="20"/>
    </row>
    <row r="51" spans="3:3" ht="13.2">
      <c r="C51" s="20"/>
    </row>
    <row r="52" spans="3:3" ht="13.2">
      <c r="C52" s="20"/>
    </row>
    <row r="53" spans="3:3" ht="13.2">
      <c r="C53" s="20"/>
    </row>
    <row r="54" spans="3:3" ht="13.2">
      <c r="C54" s="20"/>
    </row>
    <row r="55" spans="3:3" ht="13.2">
      <c r="C55" s="20"/>
    </row>
    <row r="56" spans="3:3" ht="13.2">
      <c r="C56" s="20"/>
    </row>
    <row r="57" spans="3:3" ht="13.2">
      <c r="C57" s="20"/>
    </row>
    <row r="58" spans="3:3" ht="13.2">
      <c r="C58" s="20"/>
    </row>
    <row r="59" spans="3:3" ht="13.2">
      <c r="C59" s="20"/>
    </row>
    <row r="60" spans="3:3" ht="13.2">
      <c r="C60" s="20"/>
    </row>
    <row r="61" spans="3:3" ht="13.2">
      <c r="C61" s="20"/>
    </row>
    <row r="62" spans="3:3" ht="13.2">
      <c r="C62" s="20"/>
    </row>
    <row r="63" spans="3:3" ht="13.2">
      <c r="C63" s="20"/>
    </row>
    <row r="64" spans="3:3" ht="13.2">
      <c r="C64" s="20"/>
    </row>
    <row r="65" spans="3:3" ht="13.2">
      <c r="C65" s="20"/>
    </row>
    <row r="66" spans="3:3" ht="13.2">
      <c r="C66" s="20"/>
    </row>
    <row r="67" spans="3:3" ht="13.2">
      <c r="C67" s="20"/>
    </row>
    <row r="68" spans="3:3" ht="13.2">
      <c r="C68" s="20"/>
    </row>
    <row r="69" spans="3:3" ht="13.2">
      <c r="C69" s="20"/>
    </row>
    <row r="70" spans="3:3" ht="13.2">
      <c r="C70" s="20"/>
    </row>
    <row r="71" spans="3:3" ht="13.2">
      <c r="C71" s="20"/>
    </row>
    <row r="72" spans="3:3" ht="13.2">
      <c r="C72" s="20"/>
    </row>
    <row r="73" spans="3:3" ht="13.2">
      <c r="C73" s="20"/>
    </row>
    <row r="74" spans="3:3" ht="13.2">
      <c r="C74" s="20"/>
    </row>
    <row r="75" spans="3:3" ht="13.2">
      <c r="C75" s="20"/>
    </row>
    <row r="76" spans="3:3" ht="13.2">
      <c r="C76" s="20"/>
    </row>
    <row r="77" spans="3:3" ht="13.2">
      <c r="C77" s="20"/>
    </row>
    <row r="78" spans="3:3" ht="13.2">
      <c r="C78" s="20"/>
    </row>
    <row r="79" spans="3:3" ht="13.2">
      <c r="C79" s="20"/>
    </row>
    <row r="80" spans="3:3" ht="13.2">
      <c r="C80" s="20"/>
    </row>
    <row r="81" spans="3:3" ht="13.2">
      <c r="C81" s="20"/>
    </row>
    <row r="82" spans="3:3" ht="13.2">
      <c r="C82" s="20"/>
    </row>
    <row r="83" spans="3:3" ht="13.2">
      <c r="C83" s="20"/>
    </row>
    <row r="84" spans="3:3" ht="13.2">
      <c r="C84" s="20"/>
    </row>
    <row r="85" spans="3:3" ht="13.2">
      <c r="C85" s="20"/>
    </row>
    <row r="86" spans="3:3" ht="13.2">
      <c r="C86" s="20"/>
    </row>
    <row r="87" spans="3:3" ht="13.2">
      <c r="C87" s="20"/>
    </row>
    <row r="88" spans="3:3" ht="13.2">
      <c r="C88" s="20"/>
    </row>
    <row r="89" spans="3:3" ht="13.2">
      <c r="C89" s="20"/>
    </row>
    <row r="90" spans="3:3" ht="13.2">
      <c r="C90" s="20"/>
    </row>
    <row r="91" spans="3:3" ht="13.2">
      <c r="C91" s="20"/>
    </row>
    <row r="92" spans="3:3" ht="13.2">
      <c r="C92" s="20"/>
    </row>
    <row r="93" spans="3:3" ht="13.2">
      <c r="C93" s="20"/>
    </row>
    <row r="94" spans="3:3" ht="13.2">
      <c r="C94" s="20"/>
    </row>
    <row r="95" spans="3:3" ht="13.2">
      <c r="C95" s="20"/>
    </row>
    <row r="96" spans="3:3" ht="13.2">
      <c r="C96" s="20"/>
    </row>
    <row r="97" spans="3:3" ht="13.2">
      <c r="C97" s="20"/>
    </row>
    <row r="98" spans="3:3" ht="13.2">
      <c r="C98" s="20"/>
    </row>
    <row r="99" spans="3:3" ht="13.2">
      <c r="C99" s="20"/>
    </row>
    <row r="100" spans="3:3" ht="13.2">
      <c r="C100" s="20"/>
    </row>
    <row r="101" spans="3:3" ht="13.2">
      <c r="C101" s="20"/>
    </row>
    <row r="102" spans="3:3" ht="13.2">
      <c r="C102" s="20"/>
    </row>
    <row r="103" spans="3:3" ht="13.2">
      <c r="C103" s="20"/>
    </row>
    <row r="104" spans="3:3" ht="13.2">
      <c r="C104" s="20"/>
    </row>
    <row r="105" spans="3:3" ht="13.2">
      <c r="C105" s="20"/>
    </row>
    <row r="106" spans="3:3" ht="13.2">
      <c r="C106" s="20"/>
    </row>
    <row r="107" spans="3:3" ht="13.2">
      <c r="C107" s="20"/>
    </row>
    <row r="108" spans="3:3" ht="13.2">
      <c r="C108" s="20"/>
    </row>
    <row r="109" spans="3:3" ht="13.2">
      <c r="C109" s="20"/>
    </row>
    <row r="110" spans="3:3" ht="13.2">
      <c r="C110" s="20"/>
    </row>
    <row r="111" spans="3:3" ht="13.2">
      <c r="C111" s="20"/>
    </row>
    <row r="112" spans="3:3" ht="13.2">
      <c r="C112" s="20"/>
    </row>
    <row r="113" spans="3:3" ht="13.2">
      <c r="C113" s="20"/>
    </row>
    <row r="114" spans="3:3" ht="13.2">
      <c r="C114" s="20"/>
    </row>
    <row r="115" spans="3:3" ht="13.2">
      <c r="C115" s="20"/>
    </row>
    <row r="116" spans="3:3" ht="13.2">
      <c r="C116" s="20"/>
    </row>
    <row r="117" spans="3:3" ht="13.2">
      <c r="C117" s="20"/>
    </row>
    <row r="118" spans="3:3" ht="13.2">
      <c r="C118" s="20"/>
    </row>
    <row r="119" spans="3:3" ht="13.2">
      <c r="C119" s="20"/>
    </row>
    <row r="120" spans="3:3" ht="13.2">
      <c r="C120" s="20"/>
    </row>
    <row r="121" spans="3:3" ht="13.2">
      <c r="C121" s="20"/>
    </row>
    <row r="122" spans="3:3" ht="13.2">
      <c r="C122" s="20"/>
    </row>
    <row r="123" spans="3:3" ht="13.2">
      <c r="C123" s="20"/>
    </row>
    <row r="124" spans="3:3" ht="13.2">
      <c r="C124" s="20"/>
    </row>
    <row r="125" spans="3:3" ht="13.2">
      <c r="C125" s="20"/>
    </row>
    <row r="126" spans="3:3" ht="13.2">
      <c r="C126" s="20"/>
    </row>
    <row r="127" spans="3:3" ht="13.2">
      <c r="C127" s="20"/>
    </row>
    <row r="128" spans="3:3" ht="13.2">
      <c r="C128" s="20"/>
    </row>
    <row r="129" spans="3:3" ht="13.2">
      <c r="C129" s="20"/>
    </row>
    <row r="130" spans="3:3" ht="13.2">
      <c r="C130" s="20"/>
    </row>
    <row r="131" spans="3:3" ht="13.2">
      <c r="C131" s="20"/>
    </row>
    <row r="132" spans="3:3" ht="13.2">
      <c r="C132" s="20"/>
    </row>
    <row r="133" spans="3:3" ht="13.2">
      <c r="C133" s="20"/>
    </row>
    <row r="134" spans="3:3" ht="13.2">
      <c r="C134" s="20"/>
    </row>
    <row r="135" spans="3:3" ht="13.2">
      <c r="C135" s="20"/>
    </row>
    <row r="136" spans="3:3" ht="13.2">
      <c r="C136" s="20"/>
    </row>
    <row r="137" spans="3:3" ht="13.2">
      <c r="C137" s="20"/>
    </row>
    <row r="138" spans="3:3" ht="13.2">
      <c r="C138" s="20"/>
    </row>
    <row r="139" spans="3:3" ht="13.2">
      <c r="C139" s="20"/>
    </row>
    <row r="140" spans="3:3" ht="13.2">
      <c r="C140" s="20"/>
    </row>
    <row r="141" spans="3:3" ht="13.2">
      <c r="C141" s="20"/>
    </row>
    <row r="142" spans="3:3" ht="13.2">
      <c r="C142" s="20"/>
    </row>
    <row r="143" spans="3:3" ht="13.2">
      <c r="C143" s="20"/>
    </row>
    <row r="144" spans="3:3" ht="13.2">
      <c r="C144" s="20"/>
    </row>
    <row r="145" spans="3:3" ht="13.2">
      <c r="C145" s="20"/>
    </row>
    <row r="146" spans="3:3" ht="13.2">
      <c r="C146" s="20"/>
    </row>
    <row r="147" spans="3:3" ht="13.2">
      <c r="C147" s="20"/>
    </row>
    <row r="148" spans="3:3" ht="13.2">
      <c r="C148" s="20"/>
    </row>
    <row r="149" spans="3:3" ht="13.2">
      <c r="C149" s="20"/>
    </row>
    <row r="150" spans="3:3" ht="13.2">
      <c r="C150" s="20"/>
    </row>
    <row r="151" spans="3:3" ht="13.2">
      <c r="C151" s="20"/>
    </row>
    <row r="152" spans="3:3" ht="13.2">
      <c r="C152" s="20"/>
    </row>
    <row r="153" spans="3:3" ht="13.2">
      <c r="C153" s="20"/>
    </row>
    <row r="154" spans="3:3" ht="13.2">
      <c r="C154" s="20"/>
    </row>
    <row r="155" spans="3:3" ht="13.2">
      <c r="C155" s="20"/>
    </row>
    <row r="156" spans="3:3" ht="13.2">
      <c r="C156" s="20"/>
    </row>
    <row r="157" spans="3:3" ht="13.2">
      <c r="C157" s="20"/>
    </row>
    <row r="158" spans="3:3" ht="13.2">
      <c r="C158" s="20"/>
    </row>
    <row r="159" spans="3:3" ht="13.2">
      <c r="C159" s="20"/>
    </row>
    <row r="160" spans="3:3" ht="13.2">
      <c r="C160" s="20"/>
    </row>
    <row r="161" spans="3:3" ht="13.2">
      <c r="C161" s="20"/>
    </row>
    <row r="162" spans="3:3" ht="13.2">
      <c r="C162" s="20"/>
    </row>
    <row r="163" spans="3:3" ht="13.2">
      <c r="C163" s="20"/>
    </row>
    <row r="164" spans="3:3" ht="13.2">
      <c r="C164" s="20"/>
    </row>
    <row r="165" spans="3:3" ht="13.2">
      <c r="C165" s="20"/>
    </row>
    <row r="166" spans="3:3" ht="13.2">
      <c r="C166" s="20"/>
    </row>
    <row r="167" spans="3:3" ht="13.2">
      <c r="C167" s="20"/>
    </row>
    <row r="168" spans="3:3" ht="13.2">
      <c r="C168" s="20"/>
    </row>
    <row r="169" spans="3:3" ht="13.2">
      <c r="C169" s="20"/>
    </row>
    <row r="170" spans="3:3" ht="13.2">
      <c r="C170" s="20"/>
    </row>
    <row r="171" spans="3:3" ht="13.2">
      <c r="C171" s="20"/>
    </row>
    <row r="172" spans="3:3" ht="13.2">
      <c r="C172" s="20"/>
    </row>
    <row r="173" spans="3:3" ht="13.2">
      <c r="C173" s="20"/>
    </row>
    <row r="174" spans="3:3" ht="13.2">
      <c r="C174" s="20"/>
    </row>
    <row r="175" spans="3:3" ht="13.2">
      <c r="C175" s="20"/>
    </row>
    <row r="176" spans="3:3" ht="13.2">
      <c r="C176" s="20"/>
    </row>
    <row r="177" spans="3:3" ht="13.2">
      <c r="C177" s="20"/>
    </row>
    <row r="178" spans="3:3" ht="13.2">
      <c r="C178" s="20"/>
    </row>
    <row r="179" spans="3:3" ht="13.2">
      <c r="C179" s="20"/>
    </row>
    <row r="180" spans="3:3" ht="13.2">
      <c r="C180" s="20"/>
    </row>
    <row r="181" spans="3:3" ht="13.2">
      <c r="C181" s="20"/>
    </row>
    <row r="182" spans="3:3" ht="13.2">
      <c r="C182" s="20"/>
    </row>
    <row r="183" spans="3:3" ht="13.2">
      <c r="C183" s="20"/>
    </row>
    <row r="184" spans="3:3" ht="13.2">
      <c r="C184" s="20"/>
    </row>
    <row r="185" spans="3:3" ht="13.2">
      <c r="C185" s="20"/>
    </row>
    <row r="186" spans="3:3" ht="13.2">
      <c r="C186" s="20"/>
    </row>
    <row r="187" spans="3:3" ht="13.2">
      <c r="C187" s="20"/>
    </row>
    <row r="188" spans="3:3" ht="13.2">
      <c r="C188" s="20"/>
    </row>
    <row r="189" spans="3:3" ht="13.2">
      <c r="C189" s="20"/>
    </row>
    <row r="190" spans="3:3" ht="13.2">
      <c r="C190" s="20"/>
    </row>
    <row r="191" spans="3:3" ht="13.2">
      <c r="C191" s="20"/>
    </row>
    <row r="192" spans="3:3" ht="13.2">
      <c r="C192" s="20"/>
    </row>
    <row r="193" spans="3:3" ht="13.2">
      <c r="C193" s="20"/>
    </row>
    <row r="194" spans="3:3" ht="13.2">
      <c r="C194" s="20"/>
    </row>
    <row r="195" spans="3:3" ht="13.2">
      <c r="C195" s="20"/>
    </row>
    <row r="196" spans="3:3" ht="13.2">
      <c r="C196" s="20"/>
    </row>
    <row r="197" spans="3:3" ht="13.2">
      <c r="C197" s="20"/>
    </row>
    <row r="198" spans="3:3" ht="13.2">
      <c r="C198" s="20"/>
    </row>
    <row r="199" spans="3:3" ht="13.2">
      <c r="C199" s="20"/>
    </row>
    <row r="200" spans="3:3" ht="13.2">
      <c r="C200" s="20"/>
    </row>
    <row r="201" spans="3:3" ht="13.2">
      <c r="C201" s="20"/>
    </row>
    <row r="202" spans="3:3" ht="13.2">
      <c r="C202" s="20"/>
    </row>
    <row r="203" spans="3:3" ht="13.2">
      <c r="C203" s="20"/>
    </row>
    <row r="204" spans="3:3" ht="13.2">
      <c r="C204" s="20"/>
    </row>
    <row r="205" spans="3:3" ht="13.2">
      <c r="C205" s="20"/>
    </row>
    <row r="206" spans="3:3" ht="13.2">
      <c r="C206" s="20"/>
    </row>
    <row r="207" spans="3:3" ht="13.2">
      <c r="C207" s="20"/>
    </row>
    <row r="208" spans="3:3" ht="13.2">
      <c r="C208" s="20"/>
    </row>
    <row r="209" spans="3:3" ht="13.2">
      <c r="C209" s="20"/>
    </row>
    <row r="210" spans="3:3" ht="13.2">
      <c r="C210" s="20"/>
    </row>
    <row r="211" spans="3:3" ht="13.2">
      <c r="C211" s="20"/>
    </row>
    <row r="212" spans="3:3" ht="13.2">
      <c r="C212" s="20"/>
    </row>
    <row r="213" spans="3:3" ht="13.2">
      <c r="C213" s="20"/>
    </row>
    <row r="214" spans="3:3" ht="13.2">
      <c r="C214" s="20"/>
    </row>
    <row r="215" spans="3:3" ht="13.2">
      <c r="C215" s="20"/>
    </row>
    <row r="216" spans="3:3" ht="13.2">
      <c r="C216" s="20"/>
    </row>
    <row r="217" spans="3:3" ht="13.2">
      <c r="C217" s="20"/>
    </row>
    <row r="218" spans="3:3" ht="13.2">
      <c r="C218" s="20"/>
    </row>
    <row r="219" spans="3:3" ht="13.2">
      <c r="C219" s="20"/>
    </row>
    <row r="220" spans="3:3" ht="13.2">
      <c r="C220" s="20"/>
    </row>
    <row r="221" spans="3:3" ht="13.2">
      <c r="C221" s="20"/>
    </row>
    <row r="222" spans="3:3" ht="13.2">
      <c r="C222" s="20"/>
    </row>
    <row r="223" spans="3:3" ht="13.2">
      <c r="C223" s="20"/>
    </row>
    <row r="224" spans="3:3" ht="13.2">
      <c r="C224" s="20"/>
    </row>
    <row r="225" spans="3:3" ht="13.2">
      <c r="C225" s="20"/>
    </row>
    <row r="226" spans="3:3" ht="13.2">
      <c r="C226" s="20"/>
    </row>
    <row r="227" spans="3:3" ht="13.2">
      <c r="C227" s="20"/>
    </row>
    <row r="228" spans="3:3" ht="13.2">
      <c r="C228" s="20"/>
    </row>
    <row r="229" spans="3:3" ht="13.2">
      <c r="C229" s="20"/>
    </row>
    <row r="230" spans="3:3" ht="13.2">
      <c r="C230" s="20"/>
    </row>
    <row r="231" spans="3:3" ht="13.2">
      <c r="C231" s="20"/>
    </row>
    <row r="232" spans="3:3" ht="13.2">
      <c r="C232" s="20"/>
    </row>
    <row r="233" spans="3:3" ht="13.2">
      <c r="C233" s="20"/>
    </row>
    <row r="234" spans="3:3" ht="13.2">
      <c r="C234" s="20"/>
    </row>
    <row r="235" spans="3:3" ht="13.2">
      <c r="C235" s="20"/>
    </row>
    <row r="236" spans="3:3" ht="13.2">
      <c r="C236" s="20"/>
    </row>
    <row r="237" spans="3:3" ht="13.2">
      <c r="C237" s="20"/>
    </row>
    <row r="238" spans="3:3" ht="13.2">
      <c r="C238" s="20"/>
    </row>
    <row r="239" spans="3:3" ht="13.2">
      <c r="C239" s="20"/>
    </row>
    <row r="240" spans="3:3" ht="13.2">
      <c r="C240" s="20"/>
    </row>
    <row r="241" spans="3:3" ht="13.2">
      <c r="C241" s="20"/>
    </row>
    <row r="242" spans="3:3" ht="13.2">
      <c r="C242" s="20"/>
    </row>
    <row r="243" spans="3:3" ht="13.2">
      <c r="C243" s="20"/>
    </row>
    <row r="244" spans="3:3" ht="13.2">
      <c r="C244" s="20"/>
    </row>
    <row r="245" spans="3:3" ht="13.2">
      <c r="C245" s="20"/>
    </row>
    <row r="246" spans="3:3" ht="13.2">
      <c r="C246" s="20"/>
    </row>
    <row r="247" spans="3:3" ht="13.2">
      <c r="C247" s="20"/>
    </row>
    <row r="248" spans="3:3" ht="13.2">
      <c r="C248" s="20"/>
    </row>
    <row r="249" spans="3:3" ht="13.2">
      <c r="C249" s="20"/>
    </row>
    <row r="250" spans="3:3" ht="13.2">
      <c r="C250" s="20"/>
    </row>
    <row r="251" spans="3:3" ht="13.2">
      <c r="C251" s="20"/>
    </row>
    <row r="252" spans="3:3" ht="13.2">
      <c r="C252" s="20"/>
    </row>
    <row r="253" spans="3:3" ht="13.2">
      <c r="C253" s="20"/>
    </row>
    <row r="254" spans="3:3" ht="13.2">
      <c r="C254" s="20"/>
    </row>
    <row r="255" spans="3:3" ht="13.2">
      <c r="C255" s="20"/>
    </row>
    <row r="256" spans="3:3" ht="13.2">
      <c r="C256" s="20"/>
    </row>
    <row r="257" spans="3:3" ht="13.2">
      <c r="C257" s="20"/>
    </row>
    <row r="258" spans="3:3" ht="13.2">
      <c r="C258" s="20"/>
    </row>
    <row r="259" spans="3:3" ht="13.2">
      <c r="C259" s="20"/>
    </row>
    <row r="260" spans="3:3" ht="13.2">
      <c r="C260" s="20"/>
    </row>
    <row r="261" spans="3:3" ht="13.2">
      <c r="C261" s="20"/>
    </row>
    <row r="262" spans="3:3" ht="13.2">
      <c r="C262" s="20"/>
    </row>
    <row r="263" spans="3:3" ht="13.2">
      <c r="C263" s="20"/>
    </row>
    <row r="264" spans="3:3" ht="13.2">
      <c r="C264" s="20"/>
    </row>
    <row r="265" spans="3:3" ht="13.2">
      <c r="C265" s="20"/>
    </row>
    <row r="266" spans="3:3" ht="13.2">
      <c r="C266" s="20"/>
    </row>
    <row r="267" spans="3:3" ht="13.2">
      <c r="C267" s="20"/>
    </row>
    <row r="268" spans="3:3" ht="13.2">
      <c r="C268" s="20"/>
    </row>
    <row r="269" spans="3:3" ht="13.2">
      <c r="C269" s="20"/>
    </row>
    <row r="270" spans="3:3" ht="13.2">
      <c r="C270" s="20"/>
    </row>
    <row r="271" spans="3:3" ht="13.2">
      <c r="C271" s="20"/>
    </row>
    <row r="272" spans="3:3" ht="13.2">
      <c r="C272" s="20"/>
    </row>
    <row r="273" spans="3:3" ht="13.2">
      <c r="C273" s="20"/>
    </row>
    <row r="274" spans="3:3" ht="13.2">
      <c r="C274" s="20"/>
    </row>
    <row r="275" spans="3:3" ht="13.2">
      <c r="C275" s="20"/>
    </row>
    <row r="276" spans="3:3" ht="13.2">
      <c r="C276" s="20"/>
    </row>
    <row r="277" spans="3:3" ht="13.2">
      <c r="C277" s="20"/>
    </row>
    <row r="278" spans="3:3" ht="13.2">
      <c r="C278" s="20"/>
    </row>
    <row r="279" spans="3:3" ht="13.2">
      <c r="C279" s="20"/>
    </row>
    <row r="280" spans="3:3" ht="13.2">
      <c r="C280" s="20"/>
    </row>
    <row r="281" spans="3:3" ht="13.2">
      <c r="C281" s="20"/>
    </row>
    <row r="282" spans="3:3" ht="13.2">
      <c r="C282" s="20"/>
    </row>
    <row r="283" spans="3:3" ht="13.2">
      <c r="C283" s="20"/>
    </row>
    <row r="284" spans="3:3" ht="13.2">
      <c r="C284" s="20"/>
    </row>
    <row r="285" spans="3:3" ht="13.2">
      <c r="C285" s="20"/>
    </row>
    <row r="286" spans="3:3" ht="13.2">
      <c r="C286" s="20"/>
    </row>
    <row r="287" spans="3:3" ht="13.2">
      <c r="C287" s="20"/>
    </row>
    <row r="288" spans="3:3" ht="13.2">
      <c r="C288" s="20"/>
    </row>
    <row r="289" spans="3:3" ht="13.2">
      <c r="C289" s="20"/>
    </row>
    <row r="290" spans="3:3" ht="13.2">
      <c r="C290" s="20"/>
    </row>
    <row r="291" spans="3:3" ht="13.2">
      <c r="C291" s="20"/>
    </row>
    <row r="292" spans="3:3" ht="13.2">
      <c r="C292" s="20"/>
    </row>
    <row r="293" spans="3:3" ht="13.2">
      <c r="C293" s="20"/>
    </row>
    <row r="294" spans="3:3" ht="13.2">
      <c r="C294" s="20"/>
    </row>
    <row r="295" spans="3:3" ht="13.2">
      <c r="C295" s="20"/>
    </row>
    <row r="296" spans="3:3" ht="13.2">
      <c r="C296" s="20"/>
    </row>
    <row r="297" spans="3:3" ht="13.2">
      <c r="C297" s="20"/>
    </row>
    <row r="298" spans="3:3" ht="13.2">
      <c r="C298" s="20"/>
    </row>
    <row r="299" spans="3:3" ht="13.2">
      <c r="C299" s="20"/>
    </row>
    <row r="300" spans="3:3" ht="13.2">
      <c r="C300" s="20"/>
    </row>
    <row r="301" spans="3:3" ht="13.2">
      <c r="C301" s="20"/>
    </row>
    <row r="302" spans="3:3" ht="13.2">
      <c r="C302" s="20"/>
    </row>
    <row r="303" spans="3:3" ht="13.2">
      <c r="C303" s="20"/>
    </row>
    <row r="304" spans="3:3" ht="13.2">
      <c r="C304" s="20"/>
    </row>
    <row r="305" spans="3:3" ht="13.2">
      <c r="C305" s="20"/>
    </row>
    <row r="306" spans="3:3" ht="13.2">
      <c r="C306" s="20"/>
    </row>
    <row r="307" spans="3:3" ht="13.2">
      <c r="C307" s="20"/>
    </row>
    <row r="308" spans="3:3" ht="13.2">
      <c r="C308" s="20"/>
    </row>
    <row r="309" spans="3:3" ht="13.2">
      <c r="C309" s="20"/>
    </row>
    <row r="310" spans="3:3" ht="13.2">
      <c r="C310" s="20"/>
    </row>
    <row r="311" spans="3:3" ht="13.2">
      <c r="C311" s="20"/>
    </row>
    <row r="312" spans="3:3" ht="13.2">
      <c r="C312" s="20"/>
    </row>
    <row r="313" spans="3:3" ht="13.2">
      <c r="C313" s="20"/>
    </row>
    <row r="314" spans="3:3" ht="13.2">
      <c r="C314" s="20"/>
    </row>
    <row r="315" spans="3:3" ht="13.2">
      <c r="C315" s="20"/>
    </row>
    <row r="316" spans="3:3" ht="13.2">
      <c r="C316" s="20"/>
    </row>
    <row r="317" spans="3:3" ht="13.2">
      <c r="C317" s="20"/>
    </row>
    <row r="318" spans="3:3" ht="13.2">
      <c r="C318" s="20"/>
    </row>
    <row r="319" spans="3:3" ht="13.2">
      <c r="C319" s="20"/>
    </row>
    <row r="320" spans="3:3" ht="13.2">
      <c r="C320" s="20"/>
    </row>
    <row r="321" spans="3:3" ht="13.2">
      <c r="C321" s="20"/>
    </row>
    <row r="322" spans="3:3" ht="13.2">
      <c r="C322" s="20"/>
    </row>
    <row r="323" spans="3:3" ht="13.2">
      <c r="C323" s="20"/>
    </row>
    <row r="324" spans="3:3" ht="13.2">
      <c r="C324" s="20"/>
    </row>
    <row r="325" spans="3:3" ht="13.2">
      <c r="C325" s="20"/>
    </row>
    <row r="326" spans="3:3" ht="13.2">
      <c r="C326" s="20"/>
    </row>
    <row r="327" spans="3:3" ht="13.2">
      <c r="C327" s="20"/>
    </row>
    <row r="328" spans="3:3" ht="13.2">
      <c r="C328" s="20"/>
    </row>
    <row r="329" spans="3:3" ht="13.2">
      <c r="C329" s="20"/>
    </row>
    <row r="330" spans="3:3" ht="13.2">
      <c r="C330" s="20"/>
    </row>
    <row r="331" spans="3:3" ht="13.2">
      <c r="C331" s="20"/>
    </row>
    <row r="332" spans="3:3" ht="13.2">
      <c r="C332" s="20"/>
    </row>
    <row r="333" spans="3:3" ht="13.2">
      <c r="C333" s="20"/>
    </row>
    <row r="334" spans="3:3" ht="13.2">
      <c r="C334" s="20"/>
    </row>
    <row r="335" spans="3:3" ht="13.2">
      <c r="C335" s="20"/>
    </row>
    <row r="336" spans="3:3" ht="13.2">
      <c r="C336" s="20"/>
    </row>
    <row r="337" spans="3:3" ht="13.2">
      <c r="C337" s="20"/>
    </row>
    <row r="338" spans="3:3" ht="13.2">
      <c r="C338" s="20"/>
    </row>
    <row r="339" spans="3:3" ht="13.2">
      <c r="C339" s="20"/>
    </row>
    <row r="340" spans="3:3" ht="13.2">
      <c r="C340" s="20"/>
    </row>
    <row r="341" spans="3:3" ht="13.2">
      <c r="C341" s="20"/>
    </row>
    <row r="342" spans="3:3" ht="13.2">
      <c r="C342" s="20"/>
    </row>
    <row r="343" spans="3:3" ht="13.2">
      <c r="C343" s="20"/>
    </row>
    <row r="344" spans="3:3" ht="13.2">
      <c r="C344" s="20"/>
    </row>
    <row r="345" spans="3:3" ht="13.2">
      <c r="C345" s="20"/>
    </row>
    <row r="346" spans="3:3" ht="13.2">
      <c r="C346" s="20"/>
    </row>
    <row r="347" spans="3:3" ht="13.2">
      <c r="C347" s="20"/>
    </row>
    <row r="348" spans="3:3" ht="13.2">
      <c r="C348" s="20"/>
    </row>
    <row r="349" spans="3:3" ht="13.2">
      <c r="C349" s="20"/>
    </row>
    <row r="350" spans="3:3" ht="13.2">
      <c r="C350" s="20"/>
    </row>
    <row r="351" spans="3:3" ht="13.2">
      <c r="C351" s="20"/>
    </row>
    <row r="352" spans="3:3" ht="13.2">
      <c r="C352" s="20"/>
    </row>
    <row r="353" spans="3:3" ht="13.2">
      <c r="C353" s="20"/>
    </row>
    <row r="354" spans="3:3" ht="13.2">
      <c r="C354" s="20"/>
    </row>
    <row r="355" spans="3:3" ht="13.2">
      <c r="C355" s="20"/>
    </row>
    <row r="356" spans="3:3" ht="13.2">
      <c r="C356" s="20"/>
    </row>
    <row r="357" spans="3:3" ht="13.2">
      <c r="C357" s="20"/>
    </row>
    <row r="358" spans="3:3" ht="13.2">
      <c r="C358" s="20"/>
    </row>
    <row r="359" spans="3:3" ht="13.2">
      <c r="C359" s="20"/>
    </row>
    <row r="360" spans="3:3" ht="13.2">
      <c r="C360" s="20"/>
    </row>
    <row r="361" spans="3:3" ht="13.2">
      <c r="C361" s="20"/>
    </row>
    <row r="362" spans="3:3" ht="13.2">
      <c r="C362" s="20"/>
    </row>
    <row r="363" spans="3:3" ht="13.2">
      <c r="C363" s="20"/>
    </row>
    <row r="364" spans="3:3" ht="13.2">
      <c r="C364" s="20"/>
    </row>
    <row r="365" spans="3:3" ht="13.2">
      <c r="C365" s="20"/>
    </row>
    <row r="366" spans="3:3" ht="13.2">
      <c r="C366" s="20"/>
    </row>
    <row r="367" spans="3:3" ht="13.2">
      <c r="C367" s="20"/>
    </row>
    <row r="368" spans="3:3" ht="13.2">
      <c r="C368" s="20"/>
    </row>
    <row r="369" spans="3:3" ht="13.2">
      <c r="C369" s="20"/>
    </row>
    <row r="370" spans="3:3" ht="13.2">
      <c r="C370" s="20"/>
    </row>
    <row r="371" spans="3:3" ht="13.2">
      <c r="C371" s="20"/>
    </row>
    <row r="372" spans="3:3" ht="13.2">
      <c r="C372" s="20"/>
    </row>
    <row r="373" spans="3:3" ht="13.2">
      <c r="C373" s="20"/>
    </row>
    <row r="374" spans="3:3" ht="13.2">
      <c r="C374" s="20"/>
    </row>
    <row r="375" spans="3:3" ht="13.2">
      <c r="C375" s="20"/>
    </row>
    <row r="376" spans="3:3" ht="13.2">
      <c r="C376" s="20"/>
    </row>
    <row r="377" spans="3:3" ht="13.2">
      <c r="C377" s="20"/>
    </row>
    <row r="378" spans="3:3" ht="13.2">
      <c r="C378" s="20"/>
    </row>
    <row r="379" spans="3:3" ht="13.2">
      <c r="C379" s="20"/>
    </row>
    <row r="380" spans="3:3" ht="13.2">
      <c r="C380" s="20"/>
    </row>
    <row r="381" spans="3:3" ht="13.2">
      <c r="C381" s="20"/>
    </row>
    <row r="382" spans="3:3" ht="13.2">
      <c r="C382" s="20"/>
    </row>
    <row r="383" spans="3:3" ht="13.2">
      <c r="C383" s="20"/>
    </row>
    <row r="384" spans="3:3" ht="13.2">
      <c r="C384" s="20"/>
    </row>
    <row r="385" spans="3:3" ht="13.2">
      <c r="C385" s="20"/>
    </row>
    <row r="386" spans="3:3" ht="13.2">
      <c r="C386" s="20"/>
    </row>
    <row r="387" spans="3:3" ht="13.2">
      <c r="C387" s="20"/>
    </row>
    <row r="388" spans="3:3" ht="13.2">
      <c r="C388" s="20"/>
    </row>
    <row r="389" spans="3:3" ht="13.2">
      <c r="C389" s="20"/>
    </row>
    <row r="390" spans="3:3" ht="13.2">
      <c r="C390" s="20"/>
    </row>
    <row r="391" spans="3:3" ht="13.2">
      <c r="C391" s="20"/>
    </row>
    <row r="392" spans="3:3" ht="13.2">
      <c r="C392" s="20"/>
    </row>
    <row r="393" spans="3:3" ht="13.2">
      <c r="C393" s="20"/>
    </row>
    <row r="394" spans="3:3" ht="13.2">
      <c r="C394" s="20"/>
    </row>
    <row r="395" spans="3:3" ht="13.2">
      <c r="C395" s="20"/>
    </row>
    <row r="396" spans="3:3" ht="13.2">
      <c r="C396" s="20"/>
    </row>
    <row r="397" spans="3:3" ht="13.2">
      <c r="C397" s="20"/>
    </row>
    <row r="398" spans="3:3" ht="13.2">
      <c r="C398" s="20"/>
    </row>
    <row r="399" spans="3:3" ht="13.2">
      <c r="C399" s="20"/>
    </row>
    <row r="400" spans="3:3" ht="13.2">
      <c r="C400" s="20"/>
    </row>
    <row r="401" spans="3:3" ht="13.2">
      <c r="C401" s="20"/>
    </row>
    <row r="402" spans="3:3" ht="13.2">
      <c r="C402" s="20"/>
    </row>
    <row r="403" spans="3:3" ht="13.2">
      <c r="C403" s="20"/>
    </row>
    <row r="404" spans="3:3" ht="13.2">
      <c r="C404" s="20"/>
    </row>
    <row r="405" spans="3:3" ht="13.2">
      <c r="C405" s="20"/>
    </row>
    <row r="406" spans="3:3" ht="13.2">
      <c r="C406" s="20"/>
    </row>
    <row r="407" spans="3:3" ht="13.2">
      <c r="C407" s="20"/>
    </row>
    <row r="408" spans="3:3" ht="13.2">
      <c r="C408" s="20"/>
    </row>
    <row r="409" spans="3:3" ht="13.2">
      <c r="C409" s="20"/>
    </row>
    <row r="410" spans="3:3" ht="13.2">
      <c r="C410" s="20"/>
    </row>
    <row r="411" spans="3:3" ht="13.2">
      <c r="C411" s="20"/>
    </row>
    <row r="412" spans="3:3" ht="13.2">
      <c r="C412" s="20"/>
    </row>
    <row r="413" spans="3:3" ht="13.2">
      <c r="C413" s="20"/>
    </row>
    <row r="414" spans="3:3" ht="13.2">
      <c r="C414" s="20"/>
    </row>
    <row r="415" spans="3:3" ht="13.2">
      <c r="C415" s="20"/>
    </row>
    <row r="416" spans="3:3" ht="13.2">
      <c r="C416" s="20"/>
    </row>
    <row r="417" spans="3:3" ht="13.2">
      <c r="C417" s="20"/>
    </row>
    <row r="418" spans="3:3" ht="13.2">
      <c r="C418" s="20"/>
    </row>
    <row r="419" spans="3:3" ht="13.2">
      <c r="C419" s="20"/>
    </row>
    <row r="420" spans="3:3" ht="13.2">
      <c r="C420" s="20"/>
    </row>
    <row r="421" spans="3:3" ht="13.2">
      <c r="C421" s="20"/>
    </row>
    <row r="422" spans="3:3" ht="13.2">
      <c r="C422" s="20"/>
    </row>
    <row r="423" spans="3:3" ht="13.2">
      <c r="C423" s="20"/>
    </row>
    <row r="424" spans="3:3" ht="13.2">
      <c r="C424" s="20"/>
    </row>
    <row r="425" spans="3:3" ht="13.2">
      <c r="C425" s="20"/>
    </row>
    <row r="426" spans="3:3" ht="13.2">
      <c r="C426" s="20"/>
    </row>
    <row r="427" spans="3:3" ht="13.2">
      <c r="C427" s="20"/>
    </row>
    <row r="428" spans="3:3" ht="13.2">
      <c r="C428" s="20"/>
    </row>
    <row r="429" spans="3:3" ht="13.2">
      <c r="C429" s="20"/>
    </row>
    <row r="430" spans="3:3" ht="13.2">
      <c r="C430" s="20"/>
    </row>
    <row r="431" spans="3:3" ht="13.2">
      <c r="C431" s="20"/>
    </row>
    <row r="432" spans="3:3" ht="13.2">
      <c r="C432" s="20"/>
    </row>
    <row r="433" spans="3:3" ht="13.2">
      <c r="C433" s="20"/>
    </row>
    <row r="434" spans="3:3" ht="13.2">
      <c r="C434" s="20"/>
    </row>
    <row r="435" spans="3:3" ht="13.2">
      <c r="C435" s="20"/>
    </row>
    <row r="436" spans="3:3" ht="13.2">
      <c r="C436" s="20"/>
    </row>
    <row r="437" spans="3:3" ht="13.2">
      <c r="C437" s="20"/>
    </row>
    <row r="438" spans="3:3" ht="13.2">
      <c r="C438" s="20"/>
    </row>
    <row r="439" spans="3:3" ht="13.2">
      <c r="C439" s="20"/>
    </row>
    <row r="440" spans="3:3" ht="13.2">
      <c r="C440" s="20"/>
    </row>
    <row r="441" spans="3:3" ht="13.2">
      <c r="C441" s="20"/>
    </row>
    <row r="442" spans="3:3" ht="13.2">
      <c r="C442" s="20"/>
    </row>
    <row r="443" spans="3:3" ht="13.2">
      <c r="C443" s="20"/>
    </row>
    <row r="444" spans="3:3" ht="13.2">
      <c r="C444" s="20"/>
    </row>
    <row r="445" spans="3:3" ht="13.2">
      <c r="C445" s="20"/>
    </row>
    <row r="446" spans="3:3" ht="13.2">
      <c r="C446" s="20"/>
    </row>
    <row r="447" spans="3:3" ht="13.2">
      <c r="C447" s="20"/>
    </row>
    <row r="448" spans="3:3" ht="13.2">
      <c r="C448" s="20"/>
    </row>
    <row r="449" spans="3:3" ht="13.2">
      <c r="C449" s="20"/>
    </row>
    <row r="450" spans="3:3" ht="13.2">
      <c r="C450" s="20"/>
    </row>
    <row r="451" spans="3:3" ht="13.2">
      <c r="C451" s="20"/>
    </row>
    <row r="452" spans="3:3" ht="13.2">
      <c r="C452" s="20"/>
    </row>
    <row r="453" spans="3:3" ht="13.2">
      <c r="C453" s="20"/>
    </row>
    <row r="454" spans="3:3" ht="13.2">
      <c r="C454" s="20"/>
    </row>
    <row r="455" spans="3:3" ht="13.2">
      <c r="C455" s="20"/>
    </row>
    <row r="456" spans="3:3" ht="13.2">
      <c r="C456" s="20"/>
    </row>
    <row r="457" spans="3:3" ht="13.2">
      <c r="C457" s="20"/>
    </row>
    <row r="458" spans="3:3" ht="13.2">
      <c r="C458" s="20"/>
    </row>
    <row r="459" spans="3:3" ht="13.2">
      <c r="C459" s="20"/>
    </row>
    <row r="460" spans="3:3" ht="13.2">
      <c r="C460" s="20"/>
    </row>
    <row r="461" spans="3:3" ht="13.2">
      <c r="C461" s="20"/>
    </row>
    <row r="462" spans="3:3" ht="13.2">
      <c r="C462" s="20"/>
    </row>
    <row r="463" spans="3:3" ht="13.2">
      <c r="C463" s="20"/>
    </row>
    <row r="464" spans="3:3" ht="13.2">
      <c r="C464" s="20"/>
    </row>
    <row r="465" spans="3:3" ht="13.2">
      <c r="C465" s="20"/>
    </row>
    <row r="466" spans="3:3" ht="13.2">
      <c r="C466" s="20"/>
    </row>
    <row r="467" spans="3:3" ht="13.2">
      <c r="C467" s="20"/>
    </row>
    <row r="468" spans="3:3" ht="13.2">
      <c r="C468" s="20"/>
    </row>
    <row r="469" spans="3:3" ht="13.2">
      <c r="C469" s="20"/>
    </row>
    <row r="470" spans="3:3" ht="13.2">
      <c r="C470" s="20"/>
    </row>
    <row r="471" spans="3:3" ht="13.2">
      <c r="C471" s="20"/>
    </row>
    <row r="472" spans="3:3" ht="13.2">
      <c r="C472" s="20"/>
    </row>
    <row r="473" spans="3:3" ht="13.2">
      <c r="C473" s="20"/>
    </row>
    <row r="474" spans="3:3" ht="13.2">
      <c r="C474" s="20"/>
    </row>
    <row r="475" spans="3:3" ht="13.2">
      <c r="C475" s="20"/>
    </row>
    <row r="476" spans="3:3" ht="13.2">
      <c r="C476" s="20"/>
    </row>
    <row r="477" spans="3:3" ht="13.2">
      <c r="C477" s="20"/>
    </row>
    <row r="478" spans="3:3" ht="13.2">
      <c r="C478" s="20"/>
    </row>
    <row r="479" spans="3:3" ht="13.2">
      <c r="C479" s="20"/>
    </row>
    <row r="480" spans="3:3" ht="13.2">
      <c r="C480" s="20"/>
    </row>
    <row r="481" spans="3:3" ht="13.2">
      <c r="C481" s="20"/>
    </row>
    <row r="482" spans="3:3" ht="13.2">
      <c r="C482" s="20"/>
    </row>
    <row r="483" spans="3:3" ht="13.2">
      <c r="C483" s="20"/>
    </row>
    <row r="484" spans="3:3" ht="13.2">
      <c r="C484" s="20"/>
    </row>
    <row r="485" spans="3:3" ht="13.2">
      <c r="C485" s="20"/>
    </row>
    <row r="486" spans="3:3" ht="13.2">
      <c r="C486" s="20"/>
    </row>
    <row r="487" spans="3:3" ht="13.2">
      <c r="C487" s="20"/>
    </row>
    <row r="488" spans="3:3" ht="13.2">
      <c r="C488" s="20"/>
    </row>
    <row r="489" spans="3:3" ht="13.2">
      <c r="C489" s="20"/>
    </row>
    <row r="490" spans="3:3" ht="13.2">
      <c r="C490" s="20"/>
    </row>
    <row r="491" spans="3:3" ht="13.2">
      <c r="C491" s="20"/>
    </row>
    <row r="492" spans="3:3" ht="13.2">
      <c r="C492" s="20"/>
    </row>
    <row r="493" spans="3:3" ht="13.2">
      <c r="C493" s="20"/>
    </row>
    <row r="494" spans="3:3" ht="13.2">
      <c r="C494" s="20"/>
    </row>
    <row r="495" spans="3:3" ht="13.2">
      <c r="C495" s="20"/>
    </row>
    <row r="496" spans="3:3" ht="13.2">
      <c r="C496" s="20"/>
    </row>
    <row r="497" spans="3:3" ht="13.2">
      <c r="C497" s="20"/>
    </row>
    <row r="498" spans="3:3" ht="13.2">
      <c r="C498" s="20"/>
    </row>
    <row r="499" spans="3:3" ht="13.2">
      <c r="C499" s="20"/>
    </row>
    <row r="500" spans="3:3" ht="13.2">
      <c r="C500" s="20"/>
    </row>
    <row r="501" spans="3:3" ht="13.2">
      <c r="C501" s="20"/>
    </row>
    <row r="502" spans="3:3" ht="13.2">
      <c r="C502" s="20"/>
    </row>
    <row r="503" spans="3:3" ht="13.2">
      <c r="C503" s="20"/>
    </row>
    <row r="504" spans="3:3" ht="13.2">
      <c r="C504" s="20"/>
    </row>
    <row r="505" spans="3:3" ht="13.2">
      <c r="C505" s="20"/>
    </row>
    <row r="506" spans="3:3" ht="13.2">
      <c r="C506" s="20"/>
    </row>
    <row r="507" spans="3:3" ht="13.2">
      <c r="C507" s="20"/>
    </row>
    <row r="508" spans="3:3" ht="13.2">
      <c r="C508" s="20"/>
    </row>
    <row r="509" spans="3:3" ht="13.2">
      <c r="C509" s="20"/>
    </row>
    <row r="510" spans="3:3" ht="13.2">
      <c r="C510" s="20"/>
    </row>
    <row r="511" spans="3:3" ht="13.2">
      <c r="C511" s="20"/>
    </row>
    <row r="512" spans="3:3" ht="13.2">
      <c r="C512" s="20"/>
    </row>
    <row r="513" spans="3:3" ht="13.2">
      <c r="C513" s="20"/>
    </row>
    <row r="514" spans="3:3" ht="13.2">
      <c r="C514" s="20"/>
    </row>
    <row r="515" spans="3:3" ht="13.2">
      <c r="C515" s="20"/>
    </row>
    <row r="516" spans="3:3" ht="13.2">
      <c r="C516" s="20"/>
    </row>
    <row r="517" spans="3:3" ht="13.2">
      <c r="C517" s="20"/>
    </row>
    <row r="518" spans="3:3" ht="13.2">
      <c r="C518" s="20"/>
    </row>
    <row r="519" spans="3:3" ht="13.2">
      <c r="C519" s="20"/>
    </row>
    <row r="520" spans="3:3" ht="13.2">
      <c r="C520" s="20"/>
    </row>
    <row r="521" spans="3:3" ht="13.2">
      <c r="C521" s="20"/>
    </row>
    <row r="522" spans="3:3" ht="13.2">
      <c r="C522" s="20"/>
    </row>
    <row r="523" spans="3:3" ht="13.2">
      <c r="C523" s="20"/>
    </row>
    <row r="524" spans="3:3" ht="13.2">
      <c r="C524" s="20"/>
    </row>
    <row r="525" spans="3:3" ht="13.2">
      <c r="C525" s="20"/>
    </row>
    <row r="526" spans="3:3" ht="13.2">
      <c r="C526" s="20"/>
    </row>
    <row r="527" spans="3:3" ht="13.2">
      <c r="C527" s="20"/>
    </row>
    <row r="528" spans="3:3" ht="13.2">
      <c r="C528" s="20"/>
    </row>
    <row r="529" spans="3:3" ht="13.2">
      <c r="C529" s="20"/>
    </row>
    <row r="530" spans="3:3" ht="13.2">
      <c r="C530" s="20"/>
    </row>
    <row r="531" spans="3:3" ht="13.2">
      <c r="C531" s="20"/>
    </row>
    <row r="532" spans="3:3" ht="13.2">
      <c r="C532" s="20"/>
    </row>
    <row r="533" spans="3:3" ht="13.2">
      <c r="C533" s="20"/>
    </row>
    <row r="534" spans="3:3" ht="13.2">
      <c r="C534" s="20"/>
    </row>
    <row r="535" spans="3:3" ht="13.2">
      <c r="C535" s="20"/>
    </row>
    <row r="536" spans="3:3" ht="13.2">
      <c r="C536" s="20"/>
    </row>
    <row r="537" spans="3:3" ht="13.2">
      <c r="C537" s="20"/>
    </row>
    <row r="538" spans="3:3" ht="13.2">
      <c r="C538" s="20"/>
    </row>
    <row r="539" spans="3:3" ht="13.2">
      <c r="C539" s="20"/>
    </row>
    <row r="540" spans="3:3" ht="13.2">
      <c r="C540" s="20"/>
    </row>
    <row r="541" spans="3:3" ht="13.2">
      <c r="C541" s="20"/>
    </row>
    <row r="542" spans="3:3" ht="13.2">
      <c r="C542" s="20"/>
    </row>
    <row r="543" spans="3:3" ht="13.2">
      <c r="C543" s="20"/>
    </row>
    <row r="544" spans="3:3" ht="13.2">
      <c r="C544" s="20"/>
    </row>
    <row r="545" spans="3:3" ht="13.2">
      <c r="C545" s="20"/>
    </row>
    <row r="546" spans="3:3" ht="13.2">
      <c r="C546" s="20"/>
    </row>
    <row r="547" spans="3:3" ht="13.2">
      <c r="C547" s="20"/>
    </row>
    <row r="548" spans="3:3" ht="13.2">
      <c r="C548" s="20"/>
    </row>
    <row r="549" spans="3:3" ht="13.2">
      <c r="C549" s="20"/>
    </row>
    <row r="550" spans="3:3" ht="13.2">
      <c r="C550" s="20"/>
    </row>
    <row r="551" spans="3:3" ht="13.2">
      <c r="C551" s="20"/>
    </row>
    <row r="552" spans="3:3" ht="13.2">
      <c r="C552" s="20"/>
    </row>
    <row r="553" spans="3:3" ht="13.2">
      <c r="C553" s="20"/>
    </row>
    <row r="554" spans="3:3" ht="13.2">
      <c r="C554" s="20"/>
    </row>
    <row r="555" spans="3:3" ht="13.2">
      <c r="C555" s="20"/>
    </row>
    <row r="556" spans="3:3" ht="13.2">
      <c r="C556" s="20"/>
    </row>
    <row r="557" spans="3:3" ht="13.2">
      <c r="C557" s="20"/>
    </row>
    <row r="558" spans="3:3" ht="13.2">
      <c r="C558" s="20"/>
    </row>
    <row r="559" spans="3:3" ht="13.2">
      <c r="C559" s="20"/>
    </row>
    <row r="560" spans="3:3" ht="13.2">
      <c r="C560" s="20"/>
    </row>
    <row r="561" spans="3:3" ht="13.2">
      <c r="C561" s="20"/>
    </row>
    <row r="562" spans="3:3" ht="13.2">
      <c r="C562" s="20"/>
    </row>
    <row r="563" spans="3:3" ht="13.2">
      <c r="C563" s="20"/>
    </row>
    <row r="564" spans="3:3" ht="13.2">
      <c r="C564" s="20"/>
    </row>
    <row r="565" spans="3:3" ht="13.2">
      <c r="C565" s="20"/>
    </row>
    <row r="566" spans="3:3" ht="13.2">
      <c r="C566" s="20"/>
    </row>
    <row r="567" spans="3:3" ht="13.2">
      <c r="C567" s="20"/>
    </row>
    <row r="568" spans="3:3" ht="13.2">
      <c r="C568" s="20"/>
    </row>
    <row r="569" spans="3:3" ht="13.2">
      <c r="C569" s="20"/>
    </row>
    <row r="570" spans="3:3" ht="13.2">
      <c r="C570" s="20"/>
    </row>
    <row r="571" spans="3:3" ht="13.2">
      <c r="C571" s="20"/>
    </row>
    <row r="572" spans="3:3" ht="13.2">
      <c r="C572" s="20"/>
    </row>
    <row r="573" spans="3:3" ht="13.2">
      <c r="C573" s="20"/>
    </row>
    <row r="574" spans="3:3" ht="13.2">
      <c r="C574" s="20"/>
    </row>
    <row r="575" spans="3:3" ht="13.2">
      <c r="C575" s="20"/>
    </row>
    <row r="576" spans="3:3" ht="13.2">
      <c r="C576" s="20"/>
    </row>
    <row r="577" spans="3:3" ht="13.2">
      <c r="C577" s="20"/>
    </row>
    <row r="578" spans="3:3" ht="13.2">
      <c r="C578" s="20"/>
    </row>
    <row r="579" spans="3:3" ht="13.2">
      <c r="C579" s="20"/>
    </row>
    <row r="580" spans="3:3" ht="13.2">
      <c r="C580" s="20"/>
    </row>
    <row r="581" spans="3:3" ht="13.2">
      <c r="C581" s="20"/>
    </row>
    <row r="582" spans="3:3" ht="13.2">
      <c r="C582" s="20"/>
    </row>
    <row r="583" spans="3:3" ht="13.2">
      <c r="C583" s="20"/>
    </row>
    <row r="584" spans="3:3" ht="13.2">
      <c r="C584" s="20"/>
    </row>
    <row r="585" spans="3:3" ht="13.2">
      <c r="C585" s="20"/>
    </row>
    <row r="586" spans="3:3" ht="13.2">
      <c r="C586" s="20"/>
    </row>
    <row r="587" spans="3:3" ht="13.2">
      <c r="C587" s="20"/>
    </row>
    <row r="588" spans="3:3" ht="13.2">
      <c r="C588" s="20"/>
    </row>
    <row r="589" spans="3:3" ht="13.2">
      <c r="C589" s="20"/>
    </row>
    <row r="590" spans="3:3" ht="13.2">
      <c r="C590" s="20"/>
    </row>
    <row r="591" spans="3:3" ht="13.2">
      <c r="C591" s="20"/>
    </row>
    <row r="592" spans="3:3" ht="13.2">
      <c r="C592" s="20"/>
    </row>
    <row r="593" spans="3:3" ht="13.2">
      <c r="C593" s="20"/>
    </row>
    <row r="594" spans="3:3" ht="13.2">
      <c r="C594" s="20"/>
    </row>
    <row r="595" spans="3:3" ht="13.2">
      <c r="C595" s="20"/>
    </row>
    <row r="596" spans="3:3" ht="13.2">
      <c r="C596" s="20"/>
    </row>
    <row r="597" spans="3:3" ht="13.2">
      <c r="C597" s="20"/>
    </row>
    <row r="598" spans="3:3" ht="13.2">
      <c r="C598" s="20"/>
    </row>
    <row r="599" spans="3:3" ht="13.2">
      <c r="C599" s="20"/>
    </row>
    <row r="600" spans="3:3" ht="13.2">
      <c r="C600" s="20"/>
    </row>
    <row r="601" spans="3:3" ht="13.2">
      <c r="C601" s="20"/>
    </row>
    <row r="602" spans="3:3" ht="13.2">
      <c r="C602" s="20"/>
    </row>
    <row r="603" spans="3:3" ht="13.2">
      <c r="C603" s="20"/>
    </row>
    <row r="604" spans="3:3" ht="13.2">
      <c r="C604" s="20"/>
    </row>
    <row r="605" spans="3:3" ht="13.2">
      <c r="C605" s="20"/>
    </row>
    <row r="606" spans="3:3" ht="13.2">
      <c r="C606" s="20"/>
    </row>
    <row r="607" spans="3:3" ht="13.2">
      <c r="C607" s="20"/>
    </row>
    <row r="608" spans="3:3" ht="13.2">
      <c r="C608" s="20"/>
    </row>
    <row r="609" spans="3:3" ht="13.2">
      <c r="C609" s="20"/>
    </row>
    <row r="610" spans="3:3" ht="13.2">
      <c r="C610" s="20"/>
    </row>
    <row r="611" spans="3:3" ht="13.2">
      <c r="C611" s="20"/>
    </row>
    <row r="612" spans="3:3" ht="13.2">
      <c r="C612" s="20"/>
    </row>
    <row r="613" spans="3:3" ht="13.2">
      <c r="C613" s="20"/>
    </row>
    <row r="614" spans="3:3" ht="13.2">
      <c r="C614" s="20"/>
    </row>
    <row r="615" spans="3:3" ht="13.2">
      <c r="C615" s="20"/>
    </row>
    <row r="616" spans="3:3" ht="13.2">
      <c r="C616" s="20"/>
    </row>
    <row r="617" spans="3:3" ht="13.2">
      <c r="C617" s="20"/>
    </row>
    <row r="618" spans="3:3" ht="13.2">
      <c r="C618" s="20"/>
    </row>
    <row r="619" spans="3:3" ht="13.2">
      <c r="C619" s="20"/>
    </row>
    <row r="620" spans="3:3" ht="13.2">
      <c r="C620" s="20"/>
    </row>
    <row r="621" spans="3:3" ht="13.2">
      <c r="C621" s="20"/>
    </row>
    <row r="622" spans="3:3" ht="13.2">
      <c r="C622" s="20"/>
    </row>
    <row r="623" spans="3:3" ht="13.2">
      <c r="C623" s="20"/>
    </row>
    <row r="624" spans="3:3" ht="13.2">
      <c r="C624" s="20"/>
    </row>
    <row r="625" spans="3:3" ht="13.2">
      <c r="C625" s="20"/>
    </row>
    <row r="626" spans="3:3" ht="13.2">
      <c r="C626" s="20"/>
    </row>
    <row r="627" spans="3:3" ht="13.2">
      <c r="C627" s="20"/>
    </row>
    <row r="628" spans="3:3" ht="13.2">
      <c r="C628" s="20"/>
    </row>
    <row r="629" spans="3:3" ht="13.2">
      <c r="C629" s="20"/>
    </row>
    <row r="630" spans="3:3" ht="13.2">
      <c r="C630" s="20"/>
    </row>
    <row r="631" spans="3:3" ht="13.2">
      <c r="C631" s="20"/>
    </row>
    <row r="632" spans="3:3" ht="13.2">
      <c r="C632" s="20"/>
    </row>
    <row r="633" spans="3:3" ht="13.2">
      <c r="C633" s="20"/>
    </row>
    <row r="634" spans="3:3" ht="13.2">
      <c r="C634" s="20"/>
    </row>
    <row r="635" spans="3:3" ht="13.2">
      <c r="C635" s="20"/>
    </row>
    <row r="636" spans="3:3" ht="13.2">
      <c r="C636" s="20"/>
    </row>
    <row r="637" spans="3:3" ht="13.2">
      <c r="C637" s="20"/>
    </row>
    <row r="638" spans="3:3" ht="13.2">
      <c r="C638" s="20"/>
    </row>
    <row r="639" spans="3:3" ht="13.2">
      <c r="C639" s="20"/>
    </row>
    <row r="640" spans="3:3" ht="13.2">
      <c r="C640" s="20"/>
    </row>
    <row r="641" spans="3:3" ht="13.2">
      <c r="C641" s="20"/>
    </row>
    <row r="642" spans="3:3" ht="13.2">
      <c r="C642" s="20"/>
    </row>
    <row r="643" spans="3:3" ht="13.2">
      <c r="C643" s="20"/>
    </row>
    <row r="644" spans="3:3" ht="13.2">
      <c r="C644" s="20"/>
    </row>
    <row r="645" spans="3:3" ht="13.2">
      <c r="C645" s="20"/>
    </row>
    <row r="646" spans="3:3" ht="13.2">
      <c r="C646" s="20"/>
    </row>
    <row r="647" spans="3:3" ht="13.2">
      <c r="C647" s="20"/>
    </row>
    <row r="648" spans="3:3" ht="13.2">
      <c r="C648" s="20"/>
    </row>
    <row r="649" spans="3:3" ht="13.2">
      <c r="C649" s="20"/>
    </row>
    <row r="650" spans="3:3" ht="13.2">
      <c r="C650" s="20"/>
    </row>
    <row r="651" spans="3:3" ht="13.2">
      <c r="C651" s="20"/>
    </row>
    <row r="652" spans="3:3" ht="13.2">
      <c r="C652" s="20"/>
    </row>
    <row r="653" spans="3:3" ht="13.2">
      <c r="C653" s="20"/>
    </row>
    <row r="654" spans="3:3" ht="13.2">
      <c r="C654" s="20"/>
    </row>
    <row r="655" spans="3:3" ht="13.2">
      <c r="C655" s="20"/>
    </row>
    <row r="656" spans="3:3" ht="13.2">
      <c r="C656" s="20"/>
    </row>
    <row r="657" spans="3:3" ht="13.2">
      <c r="C657" s="20"/>
    </row>
    <row r="658" spans="3:3" ht="13.2">
      <c r="C658" s="20"/>
    </row>
    <row r="659" spans="3:3" ht="13.2">
      <c r="C659" s="20"/>
    </row>
    <row r="660" spans="3:3" ht="13.2">
      <c r="C660" s="20"/>
    </row>
    <row r="661" spans="3:3" ht="13.2">
      <c r="C661" s="20"/>
    </row>
    <row r="662" spans="3:3" ht="13.2">
      <c r="C662" s="20"/>
    </row>
    <row r="663" spans="3:3" ht="13.2">
      <c r="C663" s="20"/>
    </row>
    <row r="664" spans="3:3" ht="13.2">
      <c r="C664" s="20"/>
    </row>
    <row r="665" spans="3:3" ht="13.2">
      <c r="C665" s="20"/>
    </row>
    <row r="666" spans="3:3" ht="13.2">
      <c r="C666" s="20"/>
    </row>
    <row r="667" spans="3:3" ht="13.2">
      <c r="C667" s="20"/>
    </row>
    <row r="668" spans="3:3" ht="13.2">
      <c r="C668" s="20"/>
    </row>
    <row r="669" spans="3:3" ht="13.2">
      <c r="C669" s="20"/>
    </row>
    <row r="670" spans="3:3" ht="13.2">
      <c r="C670" s="20"/>
    </row>
    <row r="671" spans="3:3" ht="13.2">
      <c r="C671" s="20"/>
    </row>
    <row r="672" spans="3:3" ht="13.2">
      <c r="C672" s="20"/>
    </row>
    <row r="673" spans="3:3" ht="13.2">
      <c r="C673" s="20"/>
    </row>
    <row r="674" spans="3:3" ht="13.2">
      <c r="C674" s="20"/>
    </row>
    <row r="675" spans="3:3" ht="13.2">
      <c r="C675" s="20"/>
    </row>
    <row r="676" spans="3:3" ht="13.2">
      <c r="C676" s="20"/>
    </row>
    <row r="677" spans="3:3" ht="13.2">
      <c r="C677" s="20"/>
    </row>
    <row r="678" spans="3:3" ht="13.2">
      <c r="C678" s="20"/>
    </row>
    <row r="679" spans="3:3" ht="13.2">
      <c r="C679" s="20"/>
    </row>
    <row r="680" spans="3:3" ht="13.2">
      <c r="C680" s="20"/>
    </row>
    <row r="681" spans="3:3" ht="13.2">
      <c r="C681" s="20"/>
    </row>
    <row r="682" spans="3:3" ht="13.2">
      <c r="C682" s="20"/>
    </row>
    <row r="683" spans="3:3" ht="13.2">
      <c r="C683" s="20"/>
    </row>
    <row r="684" spans="3:3" ht="13.2">
      <c r="C684" s="20"/>
    </row>
    <row r="685" spans="3:3" ht="13.2">
      <c r="C685" s="20"/>
    </row>
    <row r="686" spans="3:3" ht="13.2">
      <c r="C686" s="20"/>
    </row>
    <row r="687" spans="3:3" ht="13.2">
      <c r="C687" s="20"/>
    </row>
    <row r="688" spans="3:3" ht="13.2">
      <c r="C688" s="20"/>
    </row>
    <row r="689" spans="3:3" ht="13.2">
      <c r="C689" s="20"/>
    </row>
    <row r="690" spans="3:3" ht="13.2">
      <c r="C690" s="20"/>
    </row>
    <row r="691" spans="3:3" ht="13.2">
      <c r="C691" s="20"/>
    </row>
    <row r="692" spans="3:3" ht="13.2">
      <c r="C692" s="20"/>
    </row>
    <row r="693" spans="3:3" ht="13.2">
      <c r="C693" s="20"/>
    </row>
    <row r="694" spans="3:3" ht="13.2">
      <c r="C694" s="20"/>
    </row>
    <row r="695" spans="3:3" ht="13.2">
      <c r="C695" s="20"/>
    </row>
    <row r="696" spans="3:3" ht="13.2">
      <c r="C696" s="20"/>
    </row>
    <row r="697" spans="3:3" ht="13.2">
      <c r="C697" s="20"/>
    </row>
    <row r="698" spans="3:3" ht="13.2">
      <c r="C698" s="20"/>
    </row>
    <row r="699" spans="3:3" ht="13.2">
      <c r="C699" s="20"/>
    </row>
    <row r="700" spans="3:3" ht="13.2">
      <c r="C700" s="20"/>
    </row>
    <row r="701" spans="3:3" ht="13.2">
      <c r="C701" s="20"/>
    </row>
    <row r="702" spans="3:3" ht="13.2">
      <c r="C702" s="20"/>
    </row>
    <row r="703" spans="3:3" ht="13.2">
      <c r="C703" s="20"/>
    </row>
    <row r="704" spans="3:3" ht="13.2">
      <c r="C704" s="20"/>
    </row>
    <row r="705" spans="3:3" ht="13.2">
      <c r="C705" s="20"/>
    </row>
    <row r="706" spans="3:3" ht="13.2">
      <c r="C706" s="20"/>
    </row>
    <row r="707" spans="3:3" ht="13.2">
      <c r="C707" s="20"/>
    </row>
    <row r="708" spans="3:3" ht="13.2">
      <c r="C708" s="20"/>
    </row>
    <row r="709" spans="3:3" ht="13.2">
      <c r="C709" s="20"/>
    </row>
    <row r="710" spans="3:3" ht="13.2">
      <c r="C710" s="20"/>
    </row>
    <row r="711" spans="3:3" ht="13.2">
      <c r="C711" s="20"/>
    </row>
    <row r="712" spans="3:3" ht="13.2">
      <c r="C712" s="20"/>
    </row>
    <row r="713" spans="3:3" ht="13.2">
      <c r="C713" s="20"/>
    </row>
    <row r="714" spans="3:3" ht="13.2">
      <c r="C714" s="20"/>
    </row>
    <row r="715" spans="3:3" ht="13.2">
      <c r="C715" s="20"/>
    </row>
    <row r="716" spans="3:3" ht="13.2">
      <c r="C716" s="20"/>
    </row>
    <row r="717" spans="3:3" ht="13.2">
      <c r="C717" s="20"/>
    </row>
    <row r="718" spans="3:3" ht="13.2">
      <c r="C718" s="20"/>
    </row>
    <row r="719" spans="3:3" ht="13.2">
      <c r="C719" s="20"/>
    </row>
    <row r="720" spans="3:3" ht="13.2">
      <c r="C720" s="20"/>
    </row>
    <row r="721" spans="3:3" ht="13.2">
      <c r="C721" s="20"/>
    </row>
    <row r="722" spans="3:3" ht="13.2">
      <c r="C722" s="20"/>
    </row>
    <row r="723" spans="3:3" ht="13.2">
      <c r="C723" s="20"/>
    </row>
    <row r="724" spans="3:3" ht="13.2">
      <c r="C724" s="20"/>
    </row>
    <row r="725" spans="3:3" ht="13.2">
      <c r="C725" s="20"/>
    </row>
    <row r="726" spans="3:3" ht="13.2">
      <c r="C726" s="20"/>
    </row>
    <row r="727" spans="3:3" ht="13.2">
      <c r="C727" s="20"/>
    </row>
    <row r="728" spans="3:3" ht="13.2">
      <c r="C728" s="20"/>
    </row>
    <row r="729" spans="3:3" ht="13.2">
      <c r="C729" s="20"/>
    </row>
    <row r="730" spans="3:3" ht="13.2">
      <c r="C730" s="20"/>
    </row>
    <row r="731" spans="3:3" ht="13.2">
      <c r="C731" s="20"/>
    </row>
    <row r="732" spans="3:3" ht="13.2">
      <c r="C732" s="20"/>
    </row>
    <row r="733" spans="3:3" ht="13.2">
      <c r="C733" s="20"/>
    </row>
    <row r="734" spans="3:3" ht="13.2">
      <c r="C734" s="20"/>
    </row>
    <row r="735" spans="3:3" ht="13.2">
      <c r="C735" s="20"/>
    </row>
    <row r="736" spans="3:3" ht="13.2">
      <c r="C736" s="20"/>
    </row>
    <row r="737" spans="3:3" ht="13.2">
      <c r="C737" s="20"/>
    </row>
    <row r="738" spans="3:3" ht="13.2">
      <c r="C738" s="20"/>
    </row>
    <row r="739" spans="3:3" ht="13.2">
      <c r="C739" s="20"/>
    </row>
    <row r="740" spans="3:3" ht="13.2">
      <c r="C740" s="20"/>
    </row>
    <row r="741" spans="3:3" ht="13.2">
      <c r="C741" s="20"/>
    </row>
    <row r="742" spans="3:3" ht="13.2">
      <c r="C742" s="20"/>
    </row>
    <row r="743" spans="3:3" ht="13.2">
      <c r="C743" s="20"/>
    </row>
    <row r="744" spans="3:3" ht="13.2">
      <c r="C744" s="20"/>
    </row>
    <row r="745" spans="3:3" ht="13.2">
      <c r="C745" s="20"/>
    </row>
    <row r="746" spans="3:3" ht="13.2">
      <c r="C746" s="20"/>
    </row>
    <row r="747" spans="3:3" ht="13.2">
      <c r="C747" s="20"/>
    </row>
    <row r="748" spans="3:3" ht="13.2">
      <c r="C748" s="20"/>
    </row>
    <row r="749" spans="3:3" ht="13.2">
      <c r="C749" s="20"/>
    </row>
    <row r="750" spans="3:3" ht="13.2">
      <c r="C750" s="20"/>
    </row>
    <row r="751" spans="3:3" ht="13.2">
      <c r="C751" s="20"/>
    </row>
    <row r="752" spans="3:3" ht="13.2">
      <c r="C752" s="20"/>
    </row>
    <row r="753" spans="3:3" ht="13.2">
      <c r="C753" s="20"/>
    </row>
    <row r="754" spans="3:3" ht="13.2">
      <c r="C754" s="20"/>
    </row>
    <row r="755" spans="3:3" ht="13.2">
      <c r="C755" s="20"/>
    </row>
    <row r="756" spans="3:3" ht="13.2">
      <c r="C756" s="20"/>
    </row>
    <row r="757" spans="3:3" ht="13.2">
      <c r="C757" s="20"/>
    </row>
    <row r="758" spans="3:3" ht="13.2">
      <c r="C758" s="20"/>
    </row>
    <row r="759" spans="3:3" ht="13.2">
      <c r="C759" s="20"/>
    </row>
    <row r="760" spans="3:3" ht="13.2">
      <c r="C760" s="20"/>
    </row>
    <row r="761" spans="3:3" ht="13.2">
      <c r="C761" s="20"/>
    </row>
    <row r="762" spans="3:3" ht="13.2">
      <c r="C762" s="20"/>
    </row>
    <row r="763" spans="3:3" ht="13.2">
      <c r="C763" s="20"/>
    </row>
    <row r="764" spans="3:3" ht="13.2">
      <c r="C764" s="20"/>
    </row>
    <row r="765" spans="3:3" ht="13.2">
      <c r="C765" s="20"/>
    </row>
    <row r="766" spans="3:3" ht="13.2">
      <c r="C766" s="20"/>
    </row>
    <row r="767" spans="3:3" ht="13.2">
      <c r="C767" s="20"/>
    </row>
    <row r="768" spans="3:3" ht="13.2">
      <c r="C768" s="20"/>
    </row>
    <row r="769" spans="3:3" ht="13.2">
      <c r="C769" s="20"/>
    </row>
    <row r="770" spans="3:3" ht="13.2">
      <c r="C770" s="20"/>
    </row>
    <row r="771" spans="3:3" ht="13.2">
      <c r="C771" s="20"/>
    </row>
    <row r="772" spans="3:3" ht="13.2">
      <c r="C772" s="20"/>
    </row>
    <row r="773" spans="3:3" ht="13.2">
      <c r="C773" s="20"/>
    </row>
    <row r="774" spans="3:3" ht="13.2">
      <c r="C774" s="20"/>
    </row>
    <row r="775" spans="3:3" ht="13.2">
      <c r="C775" s="20"/>
    </row>
    <row r="776" spans="3:3" ht="13.2">
      <c r="C776" s="20"/>
    </row>
    <row r="777" spans="3:3" ht="13.2">
      <c r="C777" s="20"/>
    </row>
    <row r="778" spans="3:3" ht="13.2">
      <c r="C778" s="20"/>
    </row>
    <row r="779" spans="3:3" ht="13.2">
      <c r="C779" s="20"/>
    </row>
    <row r="780" spans="3:3" ht="13.2">
      <c r="C780" s="20"/>
    </row>
    <row r="781" spans="3:3" ht="13.2">
      <c r="C781" s="20"/>
    </row>
    <row r="782" spans="3:3" ht="13.2">
      <c r="C782" s="20"/>
    </row>
    <row r="783" spans="3:3" ht="13.2">
      <c r="C783" s="20"/>
    </row>
    <row r="784" spans="3:3" ht="13.2">
      <c r="C784" s="20"/>
    </row>
    <row r="785" spans="3:3" ht="13.2">
      <c r="C785" s="20"/>
    </row>
    <row r="786" spans="3:3" ht="13.2">
      <c r="C786" s="20"/>
    </row>
    <row r="787" spans="3:3" ht="13.2">
      <c r="C787" s="20"/>
    </row>
    <row r="788" spans="3:3" ht="13.2">
      <c r="C788" s="20"/>
    </row>
    <row r="789" spans="3:3" ht="13.2">
      <c r="C789" s="20"/>
    </row>
    <row r="790" spans="3:3" ht="13.2">
      <c r="C790" s="20"/>
    </row>
    <row r="791" spans="3:3" ht="13.2">
      <c r="C791" s="20"/>
    </row>
    <row r="792" spans="3:3" ht="13.2">
      <c r="C792" s="20"/>
    </row>
    <row r="793" spans="3:3" ht="13.2">
      <c r="C793" s="20"/>
    </row>
    <row r="794" spans="3:3" ht="13.2">
      <c r="C794" s="20"/>
    </row>
    <row r="795" spans="3:3" ht="13.2">
      <c r="C795" s="20"/>
    </row>
    <row r="796" spans="3:3" ht="13.2">
      <c r="C796" s="20"/>
    </row>
    <row r="797" spans="3:3" ht="13.2">
      <c r="C797" s="20"/>
    </row>
    <row r="798" spans="3:3" ht="13.2">
      <c r="C798" s="20"/>
    </row>
    <row r="799" spans="3:3" ht="13.2">
      <c r="C799" s="20"/>
    </row>
    <row r="800" spans="3:3" ht="13.2">
      <c r="C800" s="20"/>
    </row>
    <row r="801" spans="3:3" ht="13.2">
      <c r="C801" s="20"/>
    </row>
    <row r="802" spans="3:3" ht="13.2">
      <c r="C802" s="20"/>
    </row>
    <row r="803" spans="3:3" ht="13.2">
      <c r="C803" s="20"/>
    </row>
    <row r="804" spans="3:3" ht="13.2">
      <c r="C804" s="20"/>
    </row>
    <row r="805" spans="3:3" ht="13.2">
      <c r="C805" s="20"/>
    </row>
    <row r="806" spans="3:3" ht="13.2">
      <c r="C806" s="20"/>
    </row>
    <row r="807" spans="3:3" ht="13.2">
      <c r="C807" s="20"/>
    </row>
    <row r="808" spans="3:3" ht="13.2">
      <c r="C808" s="20"/>
    </row>
    <row r="809" spans="3:3" ht="13.2">
      <c r="C809" s="20"/>
    </row>
    <row r="810" spans="3:3" ht="13.2">
      <c r="C810" s="20"/>
    </row>
    <row r="811" spans="3:3" ht="13.2">
      <c r="C811" s="20"/>
    </row>
    <row r="812" spans="3:3" ht="13.2">
      <c r="C812" s="20"/>
    </row>
    <row r="813" spans="3:3" ht="13.2">
      <c r="C813" s="20"/>
    </row>
    <row r="814" spans="3:3" ht="13.2">
      <c r="C814" s="20"/>
    </row>
    <row r="815" spans="3:3" ht="13.2">
      <c r="C815" s="20"/>
    </row>
    <row r="816" spans="3:3" ht="13.2">
      <c r="C816" s="20"/>
    </row>
    <row r="817" spans="3:3" ht="13.2">
      <c r="C817" s="20"/>
    </row>
    <row r="818" spans="3:3" ht="13.2">
      <c r="C818" s="20"/>
    </row>
    <row r="819" spans="3:3" ht="13.2">
      <c r="C819" s="20"/>
    </row>
    <row r="820" spans="3:3" ht="13.2">
      <c r="C820" s="20"/>
    </row>
    <row r="821" spans="3:3" ht="13.2">
      <c r="C821" s="20"/>
    </row>
    <row r="822" spans="3:3" ht="13.2">
      <c r="C822" s="20"/>
    </row>
    <row r="823" spans="3:3" ht="13.2">
      <c r="C823" s="20"/>
    </row>
    <row r="824" spans="3:3" ht="13.2">
      <c r="C824" s="20"/>
    </row>
    <row r="825" spans="3:3" ht="13.2">
      <c r="C825" s="20"/>
    </row>
    <row r="826" spans="3:3" ht="13.2">
      <c r="C826" s="20"/>
    </row>
    <row r="827" spans="3:3" ht="13.2">
      <c r="C827" s="20"/>
    </row>
    <row r="828" spans="3:3" ht="13.2">
      <c r="C828" s="20"/>
    </row>
    <row r="829" spans="3:3" ht="13.2">
      <c r="C829" s="20"/>
    </row>
    <row r="830" spans="3:3" ht="13.2">
      <c r="C830" s="20"/>
    </row>
    <row r="831" spans="3:3" ht="13.2">
      <c r="C831" s="20"/>
    </row>
    <row r="832" spans="3:3" ht="13.2">
      <c r="C832" s="20"/>
    </row>
    <row r="833" spans="3:3" ht="13.2">
      <c r="C833" s="20"/>
    </row>
    <row r="834" spans="3:3" ht="13.2">
      <c r="C834" s="20"/>
    </row>
    <row r="835" spans="3:3" ht="13.2">
      <c r="C835" s="20"/>
    </row>
    <row r="836" spans="3:3" ht="13.2">
      <c r="C836" s="20"/>
    </row>
    <row r="837" spans="3:3" ht="13.2">
      <c r="C837" s="20"/>
    </row>
    <row r="838" spans="3:3" ht="13.2">
      <c r="C838" s="20"/>
    </row>
    <row r="839" spans="3:3" ht="13.2">
      <c r="C839" s="20"/>
    </row>
    <row r="840" spans="3:3" ht="13.2">
      <c r="C840" s="20"/>
    </row>
    <row r="841" spans="3:3" ht="13.2">
      <c r="C841" s="20"/>
    </row>
    <row r="842" spans="3:3" ht="13.2">
      <c r="C842" s="20"/>
    </row>
    <row r="843" spans="3:3" ht="13.2">
      <c r="C843" s="20"/>
    </row>
    <row r="844" spans="3:3" ht="13.2">
      <c r="C844" s="20"/>
    </row>
    <row r="845" spans="3:3" ht="13.2">
      <c r="C845" s="20"/>
    </row>
    <row r="846" spans="3:3" ht="13.2">
      <c r="C846" s="20"/>
    </row>
    <row r="847" spans="3:3" ht="13.2">
      <c r="C847" s="20"/>
    </row>
    <row r="848" spans="3:3" ht="13.2">
      <c r="C848" s="20"/>
    </row>
    <row r="849" spans="3:3" ht="13.2">
      <c r="C849" s="20"/>
    </row>
    <row r="850" spans="3:3" ht="13.2">
      <c r="C850" s="20"/>
    </row>
    <row r="851" spans="3:3" ht="13.2">
      <c r="C851" s="20"/>
    </row>
    <row r="852" spans="3:3" ht="13.2">
      <c r="C852" s="20"/>
    </row>
    <row r="853" spans="3:3" ht="13.2">
      <c r="C853" s="20"/>
    </row>
    <row r="854" spans="3:3" ht="13.2">
      <c r="C854" s="20"/>
    </row>
    <row r="855" spans="3:3" ht="13.2">
      <c r="C855" s="20"/>
    </row>
    <row r="856" spans="3:3" ht="13.2">
      <c r="C856" s="20"/>
    </row>
    <row r="857" spans="3:3" ht="13.2">
      <c r="C857" s="20"/>
    </row>
    <row r="858" spans="3:3" ht="13.2">
      <c r="C858" s="20"/>
    </row>
    <row r="859" spans="3:3" ht="13.2">
      <c r="C859" s="20"/>
    </row>
    <row r="860" spans="3:3" ht="13.2">
      <c r="C860" s="20"/>
    </row>
    <row r="861" spans="3:3" ht="13.2">
      <c r="C861" s="20"/>
    </row>
    <row r="862" spans="3:3" ht="13.2">
      <c r="C862" s="20"/>
    </row>
    <row r="863" spans="3:3" ht="13.2">
      <c r="C863" s="20"/>
    </row>
    <row r="864" spans="3:3" ht="13.2">
      <c r="C864" s="20"/>
    </row>
    <row r="865" spans="3:3" ht="13.2">
      <c r="C865" s="20"/>
    </row>
    <row r="866" spans="3:3" ht="13.2">
      <c r="C866" s="20"/>
    </row>
    <row r="867" spans="3:3" ht="13.2">
      <c r="C867" s="20"/>
    </row>
    <row r="868" spans="3:3" ht="13.2">
      <c r="C868" s="20"/>
    </row>
    <row r="869" spans="3:3" ht="13.2">
      <c r="C869" s="20"/>
    </row>
    <row r="870" spans="3:3" ht="13.2">
      <c r="C870" s="20"/>
    </row>
    <row r="871" spans="3:3" ht="13.2">
      <c r="C871" s="20"/>
    </row>
    <row r="872" spans="3:3" ht="13.2">
      <c r="C872" s="20"/>
    </row>
    <row r="873" spans="3:3" ht="13.2">
      <c r="C873" s="20"/>
    </row>
    <row r="874" spans="3:3" ht="13.2">
      <c r="C874" s="20"/>
    </row>
    <row r="875" spans="3:3" ht="13.2">
      <c r="C875" s="20"/>
    </row>
    <row r="876" spans="3:3" ht="13.2">
      <c r="C876" s="20"/>
    </row>
    <row r="877" spans="3:3" ht="13.2">
      <c r="C877" s="20"/>
    </row>
    <row r="878" spans="3:3" ht="13.2">
      <c r="C878" s="20"/>
    </row>
    <row r="879" spans="3:3" ht="13.2">
      <c r="C879" s="20"/>
    </row>
    <row r="880" spans="3:3" ht="13.2">
      <c r="C880" s="20"/>
    </row>
    <row r="881" spans="3:3" ht="13.2">
      <c r="C881" s="20"/>
    </row>
    <row r="882" spans="3:3" ht="13.2">
      <c r="C882" s="20"/>
    </row>
    <row r="883" spans="3:3" ht="13.2">
      <c r="C883" s="20"/>
    </row>
    <row r="884" spans="3:3" ht="13.2">
      <c r="C884" s="20"/>
    </row>
    <row r="885" spans="3:3" ht="13.2">
      <c r="C885" s="20"/>
    </row>
    <row r="886" spans="3:3" ht="13.2">
      <c r="C886" s="20"/>
    </row>
    <row r="887" spans="3:3" ht="13.2">
      <c r="C887" s="20"/>
    </row>
    <row r="888" spans="3:3" ht="13.2">
      <c r="C888" s="20"/>
    </row>
    <row r="889" spans="3:3" ht="13.2">
      <c r="C889" s="20"/>
    </row>
    <row r="890" spans="3:3" ht="13.2">
      <c r="C890" s="20"/>
    </row>
    <row r="891" spans="3:3" ht="13.2">
      <c r="C891" s="20"/>
    </row>
    <row r="892" spans="3:3" ht="13.2">
      <c r="C892" s="20"/>
    </row>
    <row r="893" spans="3:3" ht="13.2">
      <c r="C893" s="20"/>
    </row>
    <row r="894" spans="3:3" ht="13.2">
      <c r="C894" s="20"/>
    </row>
    <row r="895" spans="3:3" ht="13.2">
      <c r="C895" s="20"/>
    </row>
    <row r="896" spans="3:3" ht="13.2">
      <c r="C896" s="20"/>
    </row>
    <row r="897" spans="3:3" ht="13.2">
      <c r="C897" s="20"/>
    </row>
    <row r="898" spans="3:3" ht="13.2">
      <c r="C898" s="20"/>
    </row>
    <row r="899" spans="3:3" ht="13.2">
      <c r="C899" s="20"/>
    </row>
    <row r="900" spans="3:3" ht="13.2">
      <c r="C900" s="20"/>
    </row>
    <row r="901" spans="3:3" ht="13.2">
      <c r="C901" s="20"/>
    </row>
    <row r="902" spans="3:3" ht="13.2">
      <c r="C902" s="20"/>
    </row>
    <row r="903" spans="3:3" ht="13.2">
      <c r="C903" s="20"/>
    </row>
    <row r="904" spans="3:3" ht="13.2">
      <c r="C904" s="20"/>
    </row>
    <row r="905" spans="3:3" ht="13.2">
      <c r="C905" s="20"/>
    </row>
    <row r="906" spans="3:3" ht="13.2">
      <c r="C906" s="20"/>
    </row>
    <row r="907" spans="3:3" ht="13.2">
      <c r="C907" s="20"/>
    </row>
    <row r="908" spans="3:3" ht="13.2">
      <c r="C908" s="20"/>
    </row>
    <row r="909" spans="3:3" ht="13.2">
      <c r="C909" s="20"/>
    </row>
    <row r="910" spans="3:3" ht="13.2">
      <c r="C910" s="20"/>
    </row>
    <row r="911" spans="3:3" ht="13.2">
      <c r="C911" s="20"/>
    </row>
    <row r="912" spans="3:3" ht="13.2">
      <c r="C912" s="20"/>
    </row>
    <row r="913" spans="3:3" ht="13.2">
      <c r="C913" s="20"/>
    </row>
    <row r="914" spans="3:3" ht="13.2">
      <c r="C914" s="20"/>
    </row>
    <row r="915" spans="3:3" ht="13.2">
      <c r="C915" s="20"/>
    </row>
    <row r="916" spans="3:3" ht="13.2">
      <c r="C916" s="20"/>
    </row>
    <row r="917" spans="3:3" ht="13.2">
      <c r="C917" s="20"/>
    </row>
    <row r="918" spans="3:3" ht="13.2">
      <c r="C918" s="20"/>
    </row>
    <row r="919" spans="3:3" ht="13.2">
      <c r="C919" s="20"/>
    </row>
    <row r="920" spans="3:3" ht="13.2">
      <c r="C920" s="20"/>
    </row>
    <row r="921" spans="3:3" ht="13.2">
      <c r="C921" s="20"/>
    </row>
    <row r="922" spans="3:3" ht="13.2">
      <c r="C922" s="20"/>
    </row>
    <row r="923" spans="3:3" ht="13.2">
      <c r="C923" s="20"/>
    </row>
    <row r="924" spans="3:3" ht="13.2">
      <c r="C924" s="20"/>
    </row>
    <row r="925" spans="3:3" ht="13.2">
      <c r="C925" s="20"/>
    </row>
    <row r="926" spans="3:3" ht="13.2">
      <c r="C926" s="20"/>
    </row>
    <row r="927" spans="3:3" ht="13.2">
      <c r="C927" s="20"/>
    </row>
    <row r="928" spans="3:3" ht="13.2">
      <c r="C928" s="20"/>
    </row>
    <row r="929" spans="3:3" ht="13.2">
      <c r="C929" s="20"/>
    </row>
    <row r="930" spans="3:3" ht="13.2">
      <c r="C930" s="20"/>
    </row>
    <row r="931" spans="3:3" ht="13.2">
      <c r="C931" s="20"/>
    </row>
    <row r="932" spans="3:3" ht="13.2">
      <c r="C932" s="20"/>
    </row>
    <row r="933" spans="3:3" ht="13.2">
      <c r="C933" s="20"/>
    </row>
    <row r="934" spans="3:3" ht="13.2">
      <c r="C934" s="20"/>
    </row>
    <row r="935" spans="3:3" ht="13.2">
      <c r="C935" s="20"/>
    </row>
    <row r="936" spans="3:3" ht="13.2">
      <c r="C936" s="20"/>
    </row>
    <row r="937" spans="3:3" ht="13.2">
      <c r="C937" s="20"/>
    </row>
    <row r="938" spans="3:3" ht="13.2">
      <c r="C938" s="20"/>
    </row>
    <row r="939" spans="3:3" ht="13.2">
      <c r="C939" s="20"/>
    </row>
    <row r="940" spans="3:3" ht="13.2">
      <c r="C940" s="20"/>
    </row>
    <row r="941" spans="3:3" ht="13.2">
      <c r="C941" s="20"/>
    </row>
    <row r="942" spans="3:3" ht="13.2">
      <c r="C942" s="20"/>
    </row>
    <row r="943" spans="3:3" ht="13.2">
      <c r="C943" s="20"/>
    </row>
    <row r="944" spans="3:3" ht="13.2">
      <c r="C944" s="20"/>
    </row>
    <row r="945" spans="3:3" ht="13.2">
      <c r="C945" s="20"/>
    </row>
    <row r="946" spans="3:3" ht="13.2">
      <c r="C946" s="20"/>
    </row>
    <row r="947" spans="3:3" ht="13.2">
      <c r="C947" s="20"/>
    </row>
    <row r="948" spans="3:3" ht="13.2">
      <c r="C948" s="20"/>
    </row>
    <row r="949" spans="3:3" ht="13.2">
      <c r="C949" s="20"/>
    </row>
    <row r="950" spans="3:3" ht="13.2">
      <c r="C950" s="20"/>
    </row>
    <row r="951" spans="3:3" ht="13.2">
      <c r="C951" s="20"/>
    </row>
    <row r="952" spans="3:3" ht="13.2">
      <c r="C952" s="20"/>
    </row>
    <row r="953" spans="3:3" ht="13.2">
      <c r="C953" s="20"/>
    </row>
    <row r="954" spans="3:3" ht="13.2">
      <c r="C954" s="20"/>
    </row>
    <row r="955" spans="3:3" ht="13.2">
      <c r="C955" s="20"/>
    </row>
    <row r="956" spans="3:3" ht="13.2">
      <c r="C956" s="20"/>
    </row>
    <row r="957" spans="3:3" ht="13.2">
      <c r="C957" s="20"/>
    </row>
    <row r="958" spans="3:3" ht="13.2">
      <c r="C958" s="20"/>
    </row>
    <row r="959" spans="3:3" ht="13.2">
      <c r="C959" s="20"/>
    </row>
    <row r="960" spans="3:3" ht="13.2">
      <c r="C960" s="20"/>
    </row>
    <row r="961" spans="3:3" ht="13.2">
      <c r="C961" s="20"/>
    </row>
    <row r="962" spans="3:3" ht="13.2">
      <c r="C962" s="20"/>
    </row>
    <row r="963" spans="3:3" ht="13.2">
      <c r="C963" s="20"/>
    </row>
    <row r="964" spans="3:3" ht="13.2">
      <c r="C964" s="20"/>
    </row>
    <row r="965" spans="3:3" ht="13.2">
      <c r="C965" s="20"/>
    </row>
    <row r="966" spans="3:3" ht="13.2">
      <c r="C966" s="20"/>
    </row>
    <row r="967" spans="3:3" ht="13.2">
      <c r="C967" s="20"/>
    </row>
    <row r="968" spans="3:3" ht="13.2">
      <c r="C968" s="20"/>
    </row>
    <row r="969" spans="3:3" ht="13.2">
      <c r="C969" s="20"/>
    </row>
    <row r="970" spans="3:3" ht="13.2">
      <c r="C970" s="20"/>
    </row>
    <row r="971" spans="3:3" ht="13.2">
      <c r="C971" s="20"/>
    </row>
    <row r="972" spans="3:3" ht="13.2">
      <c r="C972" s="20"/>
    </row>
    <row r="973" spans="3:3" ht="13.2">
      <c r="C973" s="20"/>
    </row>
    <row r="974" spans="3:3" ht="13.2">
      <c r="C974" s="20"/>
    </row>
    <row r="975" spans="3:3" ht="13.2">
      <c r="C975" s="20"/>
    </row>
    <row r="976" spans="3:3" ht="13.2">
      <c r="C976" s="20"/>
    </row>
    <row r="977" spans="3:3" ht="13.2">
      <c r="C977" s="20"/>
    </row>
    <row r="978" spans="3:3" ht="13.2">
      <c r="C978" s="20"/>
    </row>
    <row r="979" spans="3:3" ht="13.2">
      <c r="C979" s="20"/>
    </row>
    <row r="980" spans="3:3" ht="13.2">
      <c r="C980" s="20"/>
    </row>
    <row r="981" spans="3:3" ht="13.2">
      <c r="C981" s="20"/>
    </row>
    <row r="982" spans="3:3" ht="13.2">
      <c r="C982" s="20"/>
    </row>
    <row r="983" spans="3:3" ht="13.2">
      <c r="C983" s="20"/>
    </row>
    <row r="984" spans="3:3" ht="13.2">
      <c r="C984" s="20"/>
    </row>
    <row r="985" spans="3:3" ht="13.2">
      <c r="C985" s="20"/>
    </row>
    <row r="986" spans="3:3" ht="13.2">
      <c r="C986" s="20"/>
    </row>
    <row r="987" spans="3:3" ht="13.2">
      <c r="C987" s="20"/>
    </row>
    <row r="988" spans="3:3" ht="13.2">
      <c r="C988" s="20"/>
    </row>
    <row r="989" spans="3:3" ht="13.2">
      <c r="C989" s="20"/>
    </row>
    <row r="990" spans="3:3" ht="13.2">
      <c r="C990" s="20"/>
    </row>
    <row r="991" spans="3:3" ht="13.2">
      <c r="C991" s="20"/>
    </row>
    <row r="992" spans="3:3" ht="13.2">
      <c r="C992" s="20"/>
    </row>
    <row r="993" spans="3:3" ht="13.2">
      <c r="C993" s="20"/>
    </row>
    <row r="994" spans="3:3" ht="13.2">
      <c r="C994" s="20"/>
    </row>
    <row r="995" spans="3:3" ht="13.2">
      <c r="C995" s="20"/>
    </row>
    <row r="996" spans="3:3" ht="13.2">
      <c r="C996" s="20"/>
    </row>
    <row r="997" spans="3:3" ht="13.2">
      <c r="C997" s="20"/>
    </row>
    <row r="998" spans="3:3" ht="13.2">
      <c r="C998" s="20"/>
    </row>
    <row r="999" spans="3:3" ht="13.2">
      <c r="C999" s="20"/>
    </row>
    <row r="1000" spans="3:3" ht="13.2">
      <c r="C1000" s="20"/>
    </row>
  </sheetData>
  <mergeCells count="19">
    <mergeCell ref="C27:G27"/>
    <mergeCell ref="A28:C28"/>
    <mergeCell ref="D28:F28"/>
    <mergeCell ref="H28:J28"/>
    <mergeCell ref="O7:S7"/>
    <mergeCell ref="P6:Q6"/>
    <mergeCell ref="N6:O6"/>
    <mergeCell ref="K7:N7"/>
    <mergeCell ref="P8:R8"/>
    <mergeCell ref="M8:O8"/>
    <mergeCell ref="A1:C1"/>
    <mergeCell ref="A2:C2"/>
    <mergeCell ref="A6:F6"/>
    <mergeCell ref="A8:C8"/>
    <mergeCell ref="E8:G8"/>
    <mergeCell ref="E1:J1"/>
    <mergeCell ref="F2:I2"/>
    <mergeCell ref="A4:F4"/>
    <mergeCell ref="H8:J8"/>
  </mergeCells>
  <pageMargins left="0" right="0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X29"/>
  <sheetViews>
    <sheetView topLeftCell="A10" workbookViewId="0">
      <selection activeCell="G10" sqref="G1:M1048576"/>
    </sheetView>
  </sheetViews>
  <sheetFormatPr defaultColWidth="12.5546875" defaultRowHeight="15.75" customHeight="1"/>
  <cols>
    <col min="1" max="1" width="5.6640625" customWidth="1"/>
    <col min="2" max="2" width="6.109375" customWidth="1"/>
    <col min="3" max="3" width="17.88671875" customWidth="1"/>
    <col min="4" max="4" width="16.44140625" customWidth="1"/>
    <col min="5" max="5" width="8.33203125" customWidth="1"/>
    <col min="6" max="6" width="6.88671875" customWidth="1"/>
    <col min="7" max="7" width="8.44140625" style="149" customWidth="1"/>
    <col min="8" max="8" width="11.5546875" style="149" customWidth="1"/>
    <col min="9" max="9" width="13" style="149" customWidth="1"/>
    <col min="10" max="10" width="8.33203125" style="149" customWidth="1"/>
    <col min="11" max="13" width="12.5546875" style="149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150"/>
    </row>
    <row r="3" spans="1:24" ht="15.75" customHeight="1">
      <c r="A3" s="5"/>
      <c r="B3" s="5"/>
      <c r="C3" s="5"/>
      <c r="D3" s="5"/>
      <c r="E3" s="5"/>
      <c r="F3" s="5"/>
      <c r="G3" s="134"/>
      <c r="H3" s="134"/>
      <c r="I3" s="134"/>
      <c r="J3" s="134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137"/>
      <c r="L4" s="137"/>
      <c r="M4" s="137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136"/>
      <c r="H5" s="136"/>
      <c r="I5" s="136"/>
      <c r="J5" s="136"/>
      <c r="K5" s="137"/>
      <c r="L5" s="137"/>
      <c r="M5" s="13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138"/>
      <c r="H6" s="138" t="s">
        <v>769</v>
      </c>
      <c r="I6" s="138"/>
      <c r="J6" s="138"/>
      <c r="K6" s="139"/>
      <c r="L6" s="139"/>
      <c r="M6" s="139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9" t="s">
        <v>328</v>
      </c>
      <c r="E7" s="14"/>
      <c r="F7" s="14"/>
      <c r="G7" s="138"/>
      <c r="H7" s="138" t="s">
        <v>246</v>
      </c>
      <c r="I7" s="138"/>
      <c r="J7" s="138"/>
      <c r="K7" s="118"/>
      <c r="L7" s="116"/>
      <c r="M7" s="116"/>
      <c r="N7" s="116"/>
      <c r="O7" s="115"/>
      <c r="P7" s="116"/>
      <c r="Q7" s="116"/>
      <c r="R7" s="116"/>
      <c r="S7" s="116"/>
    </row>
    <row r="8" spans="1:24" s="28" customFormat="1" ht="15.75" customHeight="1">
      <c r="A8" s="111" t="s">
        <v>571</v>
      </c>
      <c r="B8" s="111"/>
      <c r="C8" s="111"/>
      <c r="D8" s="27" t="s">
        <v>531</v>
      </c>
      <c r="E8" s="121" t="s">
        <v>587</v>
      </c>
      <c r="F8" s="121"/>
      <c r="G8" s="121"/>
      <c r="H8" s="151" t="s">
        <v>770</v>
      </c>
      <c r="I8" s="152"/>
      <c r="J8" s="152"/>
      <c r="K8" s="143"/>
      <c r="L8" s="143"/>
      <c r="M8" s="111"/>
      <c r="N8" s="109"/>
      <c r="O8" s="109"/>
      <c r="P8" s="111"/>
      <c r="Q8" s="109"/>
      <c r="R8" s="109"/>
      <c r="S8" s="30">
        <v>6</v>
      </c>
    </row>
    <row r="9" spans="1:24" ht="13.2">
      <c r="C9" s="20"/>
    </row>
    <row r="10" spans="1:24" s="25" customFormat="1" ht="109.2">
      <c r="A10" s="35" t="s">
        <v>6</v>
      </c>
      <c r="B10" s="35" t="s">
        <v>247</v>
      </c>
      <c r="C10" s="49" t="s">
        <v>248</v>
      </c>
      <c r="D10" s="35" t="s">
        <v>249</v>
      </c>
      <c r="E10" s="35" t="s">
        <v>8</v>
      </c>
      <c r="F10" s="35" t="s">
        <v>9</v>
      </c>
      <c r="G10" s="100" t="s">
        <v>771</v>
      </c>
      <c r="H10" s="100" t="s">
        <v>772</v>
      </c>
      <c r="I10" s="100" t="s">
        <v>773</v>
      </c>
      <c r="J10" s="100" t="s">
        <v>774</v>
      </c>
      <c r="K10" s="100" t="s">
        <v>775</v>
      </c>
      <c r="L10" s="100" t="s">
        <v>776</v>
      </c>
      <c r="M10" s="100" t="s">
        <v>766</v>
      </c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5.75" customHeight="1">
      <c r="A11" s="37">
        <v>1</v>
      </c>
      <c r="B11" s="37">
        <v>1</v>
      </c>
      <c r="C11" s="40" t="s">
        <v>588</v>
      </c>
      <c r="D11" s="48" t="s">
        <v>323</v>
      </c>
      <c r="E11" s="26" t="s">
        <v>353</v>
      </c>
      <c r="F11" s="38" t="s">
        <v>550</v>
      </c>
      <c r="G11" s="100">
        <v>9</v>
      </c>
      <c r="H11" s="100">
        <v>8.5</v>
      </c>
      <c r="I11" s="100">
        <v>8.5</v>
      </c>
      <c r="J11" s="100">
        <v>8.5</v>
      </c>
      <c r="K11" s="100">
        <v>9</v>
      </c>
      <c r="L11" s="100">
        <v>9</v>
      </c>
      <c r="M11" s="100">
        <f>G11*20%+H11*10%+I11*15%+J11*15%+K11*20%+L11*20%</f>
        <v>8.8000000000000007</v>
      </c>
    </row>
    <row r="12" spans="1:24" ht="15.75" customHeight="1">
      <c r="A12" s="37">
        <v>2</v>
      </c>
      <c r="B12" s="37">
        <v>2</v>
      </c>
      <c r="C12" s="40" t="s">
        <v>589</v>
      </c>
      <c r="D12" s="38" t="s">
        <v>354</v>
      </c>
      <c r="E12" s="38" t="s">
        <v>355</v>
      </c>
      <c r="F12" s="38" t="s">
        <v>554</v>
      </c>
      <c r="G12" s="100">
        <v>9</v>
      </c>
      <c r="H12" s="100">
        <v>8.5</v>
      </c>
      <c r="I12" s="100">
        <v>8.5</v>
      </c>
      <c r="J12" s="100">
        <v>8.5</v>
      </c>
      <c r="K12" s="100">
        <v>9</v>
      </c>
      <c r="L12" s="100">
        <v>9</v>
      </c>
      <c r="M12" s="100">
        <f t="shared" ref="M12:M15" si="0">G12*20%+H12*10%+I12*15%+J12*15%+K12*20%+L12*20%</f>
        <v>8.8000000000000007</v>
      </c>
    </row>
    <row r="13" spans="1:24" ht="15.75" customHeight="1">
      <c r="A13" s="37">
        <v>3</v>
      </c>
      <c r="B13" s="37">
        <v>3</v>
      </c>
      <c r="C13" s="40" t="s">
        <v>590</v>
      </c>
      <c r="D13" s="38" t="s">
        <v>356</v>
      </c>
      <c r="E13" s="38" t="s">
        <v>357</v>
      </c>
      <c r="F13" s="38" t="s">
        <v>555</v>
      </c>
      <c r="G13" s="100">
        <v>9</v>
      </c>
      <c r="H13" s="100">
        <v>8.5</v>
      </c>
      <c r="I13" s="100">
        <v>8.5</v>
      </c>
      <c r="J13" s="100">
        <v>8.5</v>
      </c>
      <c r="K13" s="100">
        <v>9</v>
      </c>
      <c r="L13" s="100">
        <v>9</v>
      </c>
      <c r="M13" s="100">
        <f t="shared" si="0"/>
        <v>8.8000000000000007</v>
      </c>
    </row>
    <row r="14" spans="1:24" ht="15.75" customHeight="1">
      <c r="A14" s="37">
        <v>4</v>
      </c>
      <c r="B14" s="37">
        <v>4</v>
      </c>
      <c r="C14" s="40" t="s">
        <v>591</v>
      </c>
      <c r="D14" s="38" t="s">
        <v>358</v>
      </c>
      <c r="E14" s="38" t="s">
        <v>359</v>
      </c>
      <c r="F14" s="38" t="s">
        <v>554</v>
      </c>
      <c r="G14" s="100">
        <v>9</v>
      </c>
      <c r="H14" s="100">
        <v>8.5</v>
      </c>
      <c r="I14" s="100">
        <v>8.5</v>
      </c>
      <c r="J14" s="100">
        <v>8.5</v>
      </c>
      <c r="K14" s="100">
        <v>9</v>
      </c>
      <c r="L14" s="100">
        <v>9</v>
      </c>
      <c r="M14" s="100">
        <f t="shared" si="0"/>
        <v>8.8000000000000007</v>
      </c>
    </row>
    <row r="15" spans="1:24" ht="15.75" customHeight="1">
      <c r="A15" s="37">
        <v>5</v>
      </c>
      <c r="B15" s="37">
        <v>5</v>
      </c>
      <c r="C15" s="40" t="s">
        <v>592</v>
      </c>
      <c r="D15" s="38" t="s">
        <v>360</v>
      </c>
      <c r="E15" s="38" t="s">
        <v>361</v>
      </c>
      <c r="F15" s="38" t="s">
        <v>550</v>
      </c>
      <c r="G15" s="100">
        <v>9</v>
      </c>
      <c r="H15" s="100">
        <v>8.5</v>
      </c>
      <c r="I15" s="100">
        <v>8.5</v>
      </c>
      <c r="J15" s="100">
        <v>8.5</v>
      </c>
      <c r="K15" s="100">
        <v>9</v>
      </c>
      <c r="L15" s="100">
        <v>9</v>
      </c>
      <c r="M15" s="100">
        <f t="shared" si="0"/>
        <v>8.8000000000000007</v>
      </c>
    </row>
    <row r="16" spans="1:24" ht="15.75" customHeight="1">
      <c r="A16" s="37">
        <v>6</v>
      </c>
      <c r="B16" s="37">
        <v>6</v>
      </c>
      <c r="C16" s="40" t="s">
        <v>593</v>
      </c>
      <c r="D16" s="48" t="s">
        <v>362</v>
      </c>
      <c r="E16" s="26" t="s">
        <v>363</v>
      </c>
      <c r="F16" s="38" t="s">
        <v>555</v>
      </c>
      <c r="G16" s="100">
        <v>8</v>
      </c>
      <c r="H16" s="100">
        <v>8</v>
      </c>
      <c r="I16" s="100">
        <v>8</v>
      </c>
      <c r="J16" s="100">
        <v>8</v>
      </c>
      <c r="K16" s="100">
        <v>8.5</v>
      </c>
      <c r="L16" s="100">
        <v>7.5</v>
      </c>
      <c r="M16" s="100">
        <f>G16*20%+H16*10%+I16*15%+J16*15%+K16*20%+L16*20%</f>
        <v>8</v>
      </c>
    </row>
    <row r="17" spans="1:18" ht="15.75" customHeight="1">
      <c r="A17" s="37">
        <v>7</v>
      </c>
      <c r="B17" s="37">
        <v>7</v>
      </c>
      <c r="C17" s="40" t="s">
        <v>594</v>
      </c>
      <c r="D17" s="38" t="s">
        <v>259</v>
      </c>
      <c r="E17" s="38" t="s">
        <v>305</v>
      </c>
      <c r="F17" s="38" t="s">
        <v>555</v>
      </c>
      <c r="G17" s="100">
        <v>8</v>
      </c>
      <c r="H17" s="100">
        <v>8</v>
      </c>
      <c r="I17" s="100">
        <v>8</v>
      </c>
      <c r="J17" s="100">
        <v>8</v>
      </c>
      <c r="K17" s="100">
        <v>8.5</v>
      </c>
      <c r="L17" s="100">
        <v>7.5</v>
      </c>
      <c r="M17" s="100">
        <f t="shared" ref="M17:M23" si="1">G17*20%+H17*10%+I17*15%+J17*15%+K17*20%+L17*20%</f>
        <v>8</v>
      </c>
    </row>
    <row r="18" spans="1:18" ht="15.75" customHeight="1">
      <c r="A18" s="37">
        <v>8</v>
      </c>
      <c r="B18" s="37">
        <v>8</v>
      </c>
      <c r="C18" s="40" t="s">
        <v>595</v>
      </c>
      <c r="D18" s="38" t="s">
        <v>364</v>
      </c>
      <c r="E18" s="38" t="s">
        <v>365</v>
      </c>
      <c r="F18" s="38" t="s">
        <v>442</v>
      </c>
      <c r="G18" s="100">
        <v>8</v>
      </c>
      <c r="H18" s="100">
        <v>8</v>
      </c>
      <c r="I18" s="100">
        <v>8</v>
      </c>
      <c r="J18" s="100">
        <v>8</v>
      </c>
      <c r="K18" s="100">
        <v>8.5</v>
      </c>
      <c r="L18" s="100">
        <v>7.5</v>
      </c>
      <c r="M18" s="100">
        <f t="shared" si="1"/>
        <v>8</v>
      </c>
    </row>
    <row r="19" spans="1:18" ht="15.75" customHeight="1">
      <c r="A19" s="37">
        <v>9</v>
      </c>
      <c r="B19" s="37">
        <v>9</v>
      </c>
      <c r="C19" s="40" t="s">
        <v>596</v>
      </c>
      <c r="D19" s="38" t="s">
        <v>259</v>
      </c>
      <c r="E19" s="38" t="s">
        <v>366</v>
      </c>
      <c r="F19" s="38" t="s">
        <v>550</v>
      </c>
      <c r="G19" s="100">
        <v>8</v>
      </c>
      <c r="H19" s="100">
        <v>8</v>
      </c>
      <c r="I19" s="100">
        <v>8</v>
      </c>
      <c r="J19" s="100">
        <v>8</v>
      </c>
      <c r="K19" s="100">
        <v>8.5</v>
      </c>
      <c r="L19" s="100">
        <v>7.5</v>
      </c>
      <c r="M19" s="100">
        <f t="shared" si="1"/>
        <v>8</v>
      </c>
    </row>
    <row r="20" spans="1:18" ht="15.75" customHeight="1">
      <c r="A20" s="37">
        <v>10</v>
      </c>
      <c r="B20" s="37">
        <v>10</v>
      </c>
      <c r="C20" s="40" t="s">
        <v>597</v>
      </c>
      <c r="D20" s="48" t="s">
        <v>367</v>
      </c>
      <c r="E20" s="26" t="s">
        <v>368</v>
      </c>
      <c r="F20" s="38" t="s">
        <v>554</v>
      </c>
      <c r="G20" s="100">
        <v>9</v>
      </c>
      <c r="H20" s="100">
        <v>9</v>
      </c>
      <c r="I20" s="100">
        <v>9</v>
      </c>
      <c r="J20" s="100">
        <v>9</v>
      </c>
      <c r="K20" s="100">
        <v>9</v>
      </c>
      <c r="L20" s="100">
        <v>8</v>
      </c>
      <c r="M20" s="100">
        <f>G20*20%+H20*10%+I20*15%+J20*15%+K20*20%+L20*20%</f>
        <v>8.7999999999999989</v>
      </c>
    </row>
    <row r="21" spans="1:18" ht="15.75" customHeight="1">
      <c r="A21" s="37">
        <v>11</v>
      </c>
      <c r="B21" s="37">
        <v>11</v>
      </c>
      <c r="C21" s="40" t="s">
        <v>598</v>
      </c>
      <c r="D21" s="38" t="s">
        <v>369</v>
      </c>
      <c r="E21" s="38" t="s">
        <v>334</v>
      </c>
      <c r="F21" s="38" t="s">
        <v>550</v>
      </c>
      <c r="G21" s="100">
        <v>9</v>
      </c>
      <c r="H21" s="100">
        <v>9</v>
      </c>
      <c r="I21" s="100">
        <v>9</v>
      </c>
      <c r="J21" s="100">
        <v>9</v>
      </c>
      <c r="K21" s="100">
        <v>9</v>
      </c>
      <c r="L21" s="100">
        <v>8</v>
      </c>
      <c r="M21" s="100">
        <f t="shared" ref="M21:M24" si="2">G21*20%+H21*10%+I21*15%+J21*15%+K21*20%+L21*20%</f>
        <v>8.7999999999999989</v>
      </c>
    </row>
    <row r="22" spans="1:18" ht="15.75" customHeight="1">
      <c r="A22" s="37">
        <v>12</v>
      </c>
      <c r="B22" s="37">
        <v>12</v>
      </c>
      <c r="C22" s="40" t="s">
        <v>599</v>
      </c>
      <c r="D22" s="38" t="s">
        <v>370</v>
      </c>
      <c r="E22" s="38" t="s">
        <v>371</v>
      </c>
      <c r="F22" s="38" t="s">
        <v>555</v>
      </c>
      <c r="G22" s="100">
        <v>9</v>
      </c>
      <c r="H22" s="100">
        <v>9</v>
      </c>
      <c r="I22" s="100">
        <v>9</v>
      </c>
      <c r="J22" s="100">
        <v>9</v>
      </c>
      <c r="K22" s="100">
        <v>9</v>
      </c>
      <c r="L22" s="100">
        <v>8</v>
      </c>
      <c r="M22" s="100">
        <f t="shared" si="2"/>
        <v>8.7999999999999989</v>
      </c>
    </row>
    <row r="23" spans="1:18" ht="15.6">
      <c r="A23" s="37">
        <v>13</v>
      </c>
      <c r="B23" s="37">
        <v>13</v>
      </c>
      <c r="C23" s="40" t="s">
        <v>600</v>
      </c>
      <c r="D23" s="38" t="s">
        <v>372</v>
      </c>
      <c r="E23" s="38" t="s">
        <v>373</v>
      </c>
      <c r="F23" s="38" t="s">
        <v>554</v>
      </c>
      <c r="G23" s="100">
        <v>9</v>
      </c>
      <c r="H23" s="100">
        <v>9</v>
      </c>
      <c r="I23" s="100">
        <v>9</v>
      </c>
      <c r="J23" s="100">
        <v>9</v>
      </c>
      <c r="K23" s="100">
        <v>9</v>
      </c>
      <c r="L23" s="100">
        <v>8</v>
      </c>
      <c r="M23" s="100">
        <f t="shared" si="2"/>
        <v>8.7999999999999989</v>
      </c>
    </row>
    <row r="24" spans="1:18" ht="15.6">
      <c r="A24" s="37">
        <v>14</v>
      </c>
      <c r="B24" s="37">
        <v>14</v>
      </c>
      <c r="C24" s="40" t="s">
        <v>601</v>
      </c>
      <c r="D24" s="38" t="s">
        <v>374</v>
      </c>
      <c r="E24" s="38" t="s">
        <v>333</v>
      </c>
      <c r="F24" s="38" t="s">
        <v>554</v>
      </c>
      <c r="G24" s="100">
        <v>9</v>
      </c>
      <c r="H24" s="100">
        <v>9</v>
      </c>
      <c r="I24" s="100">
        <v>9</v>
      </c>
      <c r="J24" s="100">
        <v>9</v>
      </c>
      <c r="K24" s="100">
        <v>9</v>
      </c>
      <c r="L24" s="100">
        <v>8</v>
      </c>
      <c r="M24" s="100">
        <f t="shared" si="2"/>
        <v>8.7999999999999989</v>
      </c>
    </row>
    <row r="25" spans="1:18" ht="15.6">
      <c r="C25" s="22"/>
      <c r="D25" s="22"/>
      <c r="E25" s="22"/>
      <c r="F25" s="22"/>
    </row>
    <row r="26" spans="1:18" s="63" customFormat="1" ht="15.6">
      <c r="A26" s="60"/>
      <c r="B26" s="61"/>
      <c r="C26" s="127" t="s">
        <v>277</v>
      </c>
      <c r="D26" s="128"/>
      <c r="E26" s="128"/>
      <c r="F26" s="128"/>
      <c r="G26" s="128"/>
      <c r="H26" s="143"/>
      <c r="I26" s="143"/>
      <c r="J26" s="143"/>
      <c r="K26" s="144"/>
      <c r="L26" s="144"/>
      <c r="M26" s="144"/>
      <c r="N26" s="62"/>
      <c r="O26" s="62"/>
      <c r="P26" s="62"/>
      <c r="Q26" s="62"/>
      <c r="R26" s="62"/>
    </row>
    <row r="27" spans="1:18" s="63" customFormat="1" ht="15.6">
      <c r="A27" s="127" t="s">
        <v>278</v>
      </c>
      <c r="B27" s="128"/>
      <c r="C27" s="128"/>
      <c r="D27" s="129" t="s">
        <v>757</v>
      </c>
      <c r="E27" s="129"/>
      <c r="F27" s="129"/>
      <c r="G27" s="143"/>
      <c r="H27" s="145" t="s">
        <v>758</v>
      </c>
      <c r="I27" s="145"/>
      <c r="J27" s="145"/>
      <c r="K27" s="146"/>
      <c r="L27" s="147"/>
      <c r="M27" s="147"/>
    </row>
    <row r="28" spans="1:18" s="63" customFormat="1" ht="15.75" customHeight="1">
      <c r="A28" s="60"/>
      <c r="B28" s="60"/>
      <c r="C28" s="60"/>
      <c r="D28" s="60"/>
      <c r="E28" s="60"/>
      <c r="F28" s="60"/>
      <c r="G28" s="143"/>
      <c r="H28" s="143"/>
      <c r="I28" s="143"/>
      <c r="J28" s="143"/>
      <c r="K28" s="146"/>
      <c r="L28" s="146"/>
      <c r="M28" s="146"/>
    </row>
    <row r="29" spans="1:18" ht="15.75" customHeight="1">
      <c r="A29" s="25"/>
      <c r="B29" s="25"/>
      <c r="C29" s="25"/>
      <c r="D29" s="25"/>
      <c r="E29" s="25"/>
      <c r="F29" s="25"/>
      <c r="G29" s="148"/>
      <c r="H29" s="148"/>
      <c r="I29" s="148"/>
      <c r="J29" s="148"/>
      <c r="K29" s="148"/>
    </row>
  </sheetData>
  <mergeCells count="19">
    <mergeCell ref="P8:R8"/>
    <mergeCell ref="M8:O8"/>
    <mergeCell ref="O7:S7"/>
    <mergeCell ref="P6:Q6"/>
    <mergeCell ref="N6:O6"/>
    <mergeCell ref="K7:N7"/>
    <mergeCell ref="A27:C27"/>
    <mergeCell ref="D27:F27"/>
    <mergeCell ref="H27:J27"/>
    <mergeCell ref="A1:C1"/>
    <mergeCell ref="E1:J1"/>
    <mergeCell ref="A2:C2"/>
    <mergeCell ref="F2:I2"/>
    <mergeCell ref="A6:F6"/>
    <mergeCell ref="A4:J4"/>
    <mergeCell ref="C26:G26"/>
    <mergeCell ref="H8:J8"/>
    <mergeCell ref="A8:C8"/>
    <mergeCell ref="E8:G8"/>
  </mergeCells>
  <pageMargins left="0" right="0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X27"/>
  <sheetViews>
    <sheetView topLeftCell="A10" workbookViewId="0">
      <selection activeCell="G3" sqref="G1:M1048576"/>
    </sheetView>
  </sheetViews>
  <sheetFormatPr defaultColWidth="12.5546875" defaultRowHeight="15.75" customHeight="1"/>
  <cols>
    <col min="1" max="2" width="5.109375" customWidth="1"/>
    <col min="3" max="3" width="19.88671875" customWidth="1"/>
    <col min="4" max="4" width="18.44140625" customWidth="1"/>
    <col min="5" max="5" width="8.88671875" customWidth="1"/>
    <col min="6" max="6" width="8" customWidth="1"/>
    <col min="7" max="7" width="7.6640625" style="132" customWidth="1"/>
    <col min="8" max="8" width="10.88671875" style="132" customWidth="1"/>
    <col min="9" max="9" width="13.44140625" style="132" customWidth="1"/>
    <col min="10" max="10" width="8.109375" style="132" customWidth="1"/>
    <col min="11" max="13" width="12.5546875" style="132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133"/>
    </row>
    <row r="3" spans="1:24" ht="15.75" customHeight="1">
      <c r="A3" s="5"/>
      <c r="B3" s="5"/>
      <c r="C3" s="5"/>
      <c r="D3" s="5"/>
      <c r="E3" s="5"/>
      <c r="F3" s="5"/>
      <c r="G3" s="134"/>
      <c r="H3" s="134"/>
      <c r="I3" s="134"/>
      <c r="J3" s="134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135"/>
      <c r="L4" s="135"/>
      <c r="M4" s="135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136"/>
      <c r="H5" s="136"/>
      <c r="I5" s="136"/>
      <c r="J5" s="136"/>
      <c r="K5" s="137"/>
      <c r="L5" s="137"/>
      <c r="M5" s="13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138"/>
      <c r="H6" s="138" t="s">
        <v>243</v>
      </c>
      <c r="I6" s="138"/>
      <c r="J6" s="138"/>
      <c r="K6" s="139"/>
      <c r="L6" s="139"/>
      <c r="M6" s="139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608</v>
      </c>
      <c r="E7" s="124"/>
      <c r="F7" s="14"/>
      <c r="G7" s="140"/>
      <c r="H7" s="140" t="s">
        <v>246</v>
      </c>
      <c r="I7" s="140"/>
      <c r="J7" s="140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571</v>
      </c>
      <c r="B8" s="111"/>
      <c r="C8" s="111"/>
      <c r="D8" s="27" t="s">
        <v>531</v>
      </c>
      <c r="E8" s="125" t="s">
        <v>533</v>
      </c>
      <c r="F8" s="125"/>
      <c r="G8" s="125"/>
      <c r="H8" s="141" t="s">
        <v>609</v>
      </c>
      <c r="I8" s="142"/>
      <c r="J8" s="142"/>
      <c r="K8" s="153"/>
      <c r="L8" s="154"/>
      <c r="M8" s="118"/>
      <c r="N8" s="116"/>
      <c r="O8" s="116"/>
      <c r="P8" s="118"/>
      <c r="Q8" s="116"/>
      <c r="R8" s="116"/>
      <c r="S8" s="15">
        <v>6</v>
      </c>
    </row>
    <row r="10" spans="1:24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131" t="s">
        <v>760</v>
      </c>
      <c r="H10" s="131" t="s">
        <v>761</v>
      </c>
      <c r="I10" s="131" t="s">
        <v>762</v>
      </c>
      <c r="J10" s="131" t="s">
        <v>763</v>
      </c>
      <c r="K10" s="131" t="s">
        <v>764</v>
      </c>
      <c r="L10" s="131" t="s">
        <v>765</v>
      </c>
      <c r="M10" s="131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37">
        <v>1</v>
      </c>
      <c r="B11" s="37">
        <v>1</v>
      </c>
      <c r="C11" s="47" t="s">
        <v>610</v>
      </c>
      <c r="D11" s="45" t="s">
        <v>602</v>
      </c>
      <c r="E11" s="28" t="s">
        <v>305</v>
      </c>
      <c r="F11" s="37" t="s">
        <v>554</v>
      </c>
      <c r="G11" s="100">
        <v>9</v>
      </c>
      <c r="H11" s="100">
        <v>7</v>
      </c>
      <c r="I11" s="100">
        <v>7</v>
      </c>
      <c r="J11" s="100">
        <v>7</v>
      </c>
      <c r="K11" s="100">
        <v>8</v>
      </c>
      <c r="L11" s="100">
        <v>9</v>
      </c>
      <c r="M11" s="100">
        <f>G11*20%+H11*10%+I11*15%+J11*15%+K11*20%+L11*20%</f>
        <v>7.9999999999999991</v>
      </c>
    </row>
    <row r="12" spans="1:24" ht="15.75" customHeight="1">
      <c r="A12" s="37">
        <v>2</v>
      </c>
      <c r="B12" s="37">
        <v>2</v>
      </c>
      <c r="C12" s="47" t="s">
        <v>611</v>
      </c>
      <c r="D12" s="37" t="s">
        <v>376</v>
      </c>
      <c r="E12" s="37" t="s">
        <v>375</v>
      </c>
      <c r="F12" s="37" t="s">
        <v>551</v>
      </c>
      <c r="G12" s="100">
        <v>9</v>
      </c>
      <c r="H12" s="100">
        <v>7</v>
      </c>
      <c r="I12" s="100">
        <v>7</v>
      </c>
      <c r="J12" s="100">
        <v>7</v>
      </c>
      <c r="K12" s="100">
        <v>8</v>
      </c>
      <c r="L12" s="100">
        <v>9</v>
      </c>
      <c r="M12" s="100">
        <f t="shared" ref="M12:M14" si="0">G12*20%+H12*10%+I12*15%+J12*15%+K12*20%+L12*20%</f>
        <v>7.9999999999999991</v>
      </c>
    </row>
    <row r="13" spans="1:24" ht="15.75" customHeight="1">
      <c r="A13" s="37">
        <v>3</v>
      </c>
      <c r="B13" s="37">
        <v>3</v>
      </c>
      <c r="C13" s="47" t="s">
        <v>612</v>
      </c>
      <c r="D13" s="37" t="s">
        <v>603</v>
      </c>
      <c r="E13" s="37" t="s">
        <v>269</v>
      </c>
      <c r="F13" s="37" t="s">
        <v>550</v>
      </c>
      <c r="G13" s="100">
        <v>9</v>
      </c>
      <c r="H13" s="100">
        <v>7</v>
      </c>
      <c r="I13" s="100">
        <v>7</v>
      </c>
      <c r="J13" s="100">
        <v>7</v>
      </c>
      <c r="K13" s="100">
        <v>8</v>
      </c>
      <c r="L13" s="100">
        <v>9</v>
      </c>
      <c r="M13" s="100">
        <f t="shared" si="0"/>
        <v>7.9999999999999991</v>
      </c>
    </row>
    <row r="14" spans="1:24" ht="15.75" customHeight="1">
      <c r="A14" s="37">
        <v>4</v>
      </c>
      <c r="B14" s="37">
        <v>4</v>
      </c>
      <c r="C14" s="47" t="s">
        <v>613</v>
      </c>
      <c r="D14" s="37" t="s">
        <v>376</v>
      </c>
      <c r="E14" s="37" t="s">
        <v>333</v>
      </c>
      <c r="F14" s="37" t="s">
        <v>554</v>
      </c>
      <c r="G14" s="100">
        <v>9</v>
      </c>
      <c r="H14" s="100">
        <v>7</v>
      </c>
      <c r="I14" s="100">
        <v>7</v>
      </c>
      <c r="J14" s="100">
        <v>7</v>
      </c>
      <c r="K14" s="100">
        <v>8</v>
      </c>
      <c r="L14" s="100">
        <v>9</v>
      </c>
      <c r="M14" s="100">
        <f t="shared" si="0"/>
        <v>7.9999999999999991</v>
      </c>
    </row>
    <row r="15" spans="1:24" ht="15.75" customHeight="1">
      <c r="A15" s="37">
        <v>6</v>
      </c>
      <c r="B15" s="37">
        <v>6</v>
      </c>
      <c r="C15" s="47" t="s">
        <v>614</v>
      </c>
      <c r="D15" s="45" t="s">
        <v>377</v>
      </c>
      <c r="E15" s="28" t="s">
        <v>378</v>
      </c>
      <c r="F15" s="37" t="s">
        <v>555</v>
      </c>
      <c r="G15" s="100">
        <v>9.5</v>
      </c>
      <c r="H15" s="100">
        <v>8.5</v>
      </c>
      <c r="I15" s="100">
        <v>8.5</v>
      </c>
      <c r="J15" s="100">
        <v>8.5</v>
      </c>
      <c r="K15" s="100">
        <v>7.5</v>
      </c>
      <c r="L15" s="100">
        <v>8.5</v>
      </c>
      <c r="M15" s="100">
        <f>G15*20%+H15*10%+I15*15%+J15*15%+K15*20%+L15*20%</f>
        <v>8.5</v>
      </c>
    </row>
    <row r="16" spans="1:24" ht="15.75" customHeight="1">
      <c r="A16" s="37">
        <v>7</v>
      </c>
      <c r="B16" s="37">
        <v>7</v>
      </c>
      <c r="C16" s="47" t="s">
        <v>615</v>
      </c>
      <c r="D16" s="37" t="s">
        <v>604</v>
      </c>
      <c r="E16" s="37" t="s">
        <v>344</v>
      </c>
      <c r="F16" s="37" t="s">
        <v>555</v>
      </c>
      <c r="G16" s="100">
        <v>9.5</v>
      </c>
      <c r="H16" s="100">
        <v>8.5</v>
      </c>
      <c r="I16" s="100">
        <v>8.5</v>
      </c>
      <c r="J16" s="100">
        <v>8.5</v>
      </c>
      <c r="K16" s="100">
        <v>7.5</v>
      </c>
      <c r="L16" s="100">
        <v>8.5</v>
      </c>
      <c r="M16" s="100">
        <f t="shared" ref="M16:M19" si="1">G16*20%+H16*10%+I16*15%+J16*15%+K16*20%+L16*20%</f>
        <v>8.5</v>
      </c>
    </row>
    <row r="17" spans="1:18" ht="15.75" customHeight="1">
      <c r="A17" s="37">
        <v>8</v>
      </c>
      <c r="B17" s="37">
        <v>8</v>
      </c>
      <c r="C17" s="47" t="s">
        <v>616</v>
      </c>
      <c r="D17" s="37" t="s">
        <v>605</v>
      </c>
      <c r="E17" s="37" t="s">
        <v>344</v>
      </c>
      <c r="F17" s="37" t="s">
        <v>554</v>
      </c>
      <c r="G17" s="100">
        <v>9.5</v>
      </c>
      <c r="H17" s="100">
        <v>8.5</v>
      </c>
      <c r="I17" s="100">
        <v>8.5</v>
      </c>
      <c r="J17" s="100">
        <v>8.5</v>
      </c>
      <c r="K17" s="100">
        <v>7.5</v>
      </c>
      <c r="L17" s="100">
        <v>8.5</v>
      </c>
      <c r="M17" s="100">
        <f t="shared" si="1"/>
        <v>8.5</v>
      </c>
    </row>
    <row r="18" spans="1:18" ht="15.75" customHeight="1">
      <c r="A18" s="37">
        <v>9</v>
      </c>
      <c r="B18" s="37">
        <v>9</v>
      </c>
      <c r="C18" s="47" t="s">
        <v>617</v>
      </c>
      <c r="D18" s="37" t="s">
        <v>331</v>
      </c>
      <c r="E18" s="37" t="s">
        <v>260</v>
      </c>
      <c r="F18" s="37" t="s">
        <v>554</v>
      </c>
      <c r="G18" s="100">
        <v>9.5</v>
      </c>
      <c r="H18" s="100">
        <v>8.5</v>
      </c>
      <c r="I18" s="100">
        <v>8.5</v>
      </c>
      <c r="J18" s="100">
        <v>8.5</v>
      </c>
      <c r="K18" s="100">
        <v>7.5</v>
      </c>
      <c r="L18" s="100">
        <v>8.5</v>
      </c>
      <c r="M18" s="100">
        <f t="shared" si="1"/>
        <v>8.5</v>
      </c>
    </row>
    <row r="19" spans="1:18" ht="15.75" customHeight="1">
      <c r="A19" s="37">
        <v>10</v>
      </c>
      <c r="B19" s="37">
        <v>10</v>
      </c>
      <c r="C19" s="47" t="s">
        <v>618</v>
      </c>
      <c r="D19" s="37" t="s">
        <v>331</v>
      </c>
      <c r="E19" s="37" t="s">
        <v>398</v>
      </c>
      <c r="F19" s="37" t="s">
        <v>554</v>
      </c>
      <c r="G19" s="100">
        <v>9.5</v>
      </c>
      <c r="H19" s="100">
        <v>8.5</v>
      </c>
      <c r="I19" s="100">
        <v>8.5</v>
      </c>
      <c r="J19" s="100">
        <v>8.5</v>
      </c>
      <c r="K19" s="100">
        <v>7.5</v>
      </c>
      <c r="L19" s="100">
        <v>8.5</v>
      </c>
      <c r="M19" s="100">
        <f t="shared" si="1"/>
        <v>8.5</v>
      </c>
    </row>
    <row r="20" spans="1:18" ht="15.75" customHeight="1">
      <c r="A20" s="37">
        <v>11</v>
      </c>
      <c r="B20" s="37">
        <v>11</v>
      </c>
      <c r="C20" s="47" t="s">
        <v>619</v>
      </c>
      <c r="D20" s="45" t="s">
        <v>379</v>
      </c>
      <c r="E20" s="28" t="s">
        <v>333</v>
      </c>
      <c r="F20" s="37" t="s">
        <v>550</v>
      </c>
      <c r="G20" s="100">
        <v>10</v>
      </c>
      <c r="H20" s="100">
        <v>9</v>
      </c>
      <c r="I20" s="100">
        <v>9</v>
      </c>
      <c r="J20" s="100">
        <v>9</v>
      </c>
      <c r="K20" s="100">
        <v>8</v>
      </c>
      <c r="L20" s="100">
        <v>9</v>
      </c>
      <c r="M20" s="100">
        <f>G20*20%+H20*10%+I20*15%+J20*15%+K20*20%+L20*20%</f>
        <v>9</v>
      </c>
    </row>
    <row r="21" spans="1:18" ht="15.75" customHeight="1">
      <c r="A21" s="37">
        <v>12</v>
      </c>
      <c r="B21" s="37">
        <v>12</v>
      </c>
      <c r="C21" s="51" t="s">
        <v>620</v>
      </c>
      <c r="D21" s="37" t="s">
        <v>360</v>
      </c>
      <c r="E21" s="37" t="s">
        <v>381</v>
      </c>
      <c r="F21" s="37" t="s">
        <v>550</v>
      </c>
      <c r="G21" s="100">
        <v>10</v>
      </c>
      <c r="H21" s="100">
        <v>9</v>
      </c>
      <c r="I21" s="100">
        <v>9</v>
      </c>
      <c r="J21" s="100">
        <v>9</v>
      </c>
      <c r="K21" s="100">
        <v>8</v>
      </c>
      <c r="L21" s="100">
        <v>9</v>
      </c>
      <c r="M21" s="100">
        <f t="shared" ref="M21:M24" si="2">G21*20%+H21*10%+I21*15%+J21*15%+K21*20%+L21*20%</f>
        <v>9</v>
      </c>
    </row>
    <row r="22" spans="1:18" ht="15.75" customHeight="1">
      <c r="A22" s="37">
        <v>13</v>
      </c>
      <c r="B22" s="37">
        <v>13</v>
      </c>
      <c r="C22" s="47" t="s">
        <v>621</v>
      </c>
      <c r="D22" s="37" t="s">
        <v>606</v>
      </c>
      <c r="E22" s="37" t="s">
        <v>260</v>
      </c>
      <c r="F22" s="37" t="s">
        <v>554</v>
      </c>
      <c r="G22" s="100">
        <v>10</v>
      </c>
      <c r="H22" s="100">
        <v>9</v>
      </c>
      <c r="I22" s="100">
        <v>9</v>
      </c>
      <c r="J22" s="100">
        <v>9</v>
      </c>
      <c r="K22" s="100">
        <v>8</v>
      </c>
      <c r="L22" s="100">
        <v>9</v>
      </c>
      <c r="M22" s="100">
        <f t="shared" si="2"/>
        <v>9</v>
      </c>
    </row>
    <row r="23" spans="1:18" ht="15.6">
      <c r="A23" s="37">
        <v>14</v>
      </c>
      <c r="B23" s="37">
        <v>14</v>
      </c>
      <c r="C23" s="47" t="s">
        <v>622</v>
      </c>
      <c r="D23" s="37" t="s">
        <v>360</v>
      </c>
      <c r="E23" s="37" t="s">
        <v>382</v>
      </c>
      <c r="F23" s="37" t="s">
        <v>550</v>
      </c>
      <c r="G23" s="100">
        <v>10</v>
      </c>
      <c r="H23" s="100">
        <v>9</v>
      </c>
      <c r="I23" s="100">
        <v>9</v>
      </c>
      <c r="J23" s="100">
        <v>9</v>
      </c>
      <c r="K23" s="100">
        <v>8</v>
      </c>
      <c r="L23" s="100">
        <v>9</v>
      </c>
      <c r="M23" s="100">
        <f t="shared" si="2"/>
        <v>9</v>
      </c>
    </row>
    <row r="24" spans="1:18" ht="15.6">
      <c r="A24" s="37">
        <v>15</v>
      </c>
      <c r="B24" s="37">
        <v>15</v>
      </c>
      <c r="C24" s="47" t="s">
        <v>623</v>
      </c>
      <c r="D24" s="37" t="s">
        <v>607</v>
      </c>
      <c r="E24" s="37" t="s">
        <v>324</v>
      </c>
      <c r="F24" s="37" t="s">
        <v>554</v>
      </c>
      <c r="G24" s="100">
        <v>10</v>
      </c>
      <c r="H24" s="100">
        <v>9</v>
      </c>
      <c r="I24" s="100">
        <v>9</v>
      </c>
      <c r="J24" s="100">
        <v>9</v>
      </c>
      <c r="K24" s="100">
        <v>8</v>
      </c>
      <c r="L24" s="100">
        <v>9</v>
      </c>
      <c r="M24" s="100">
        <f t="shared" si="2"/>
        <v>9</v>
      </c>
    </row>
    <row r="26" spans="1:18" ht="15.6">
      <c r="A26" s="60"/>
      <c r="B26" s="61"/>
      <c r="C26" s="127" t="s">
        <v>277</v>
      </c>
      <c r="D26" s="128"/>
      <c r="E26" s="128"/>
      <c r="F26" s="128"/>
      <c r="G26" s="128"/>
      <c r="H26" s="143"/>
      <c r="I26" s="143"/>
      <c r="J26" s="143"/>
      <c r="K26" s="155"/>
      <c r="L26" s="155"/>
      <c r="M26" s="155"/>
      <c r="N26" s="1"/>
      <c r="O26" s="1"/>
      <c r="P26" s="1"/>
      <c r="Q26" s="1"/>
      <c r="R26" s="1"/>
    </row>
    <row r="27" spans="1:18" ht="15.6">
      <c r="A27" s="127" t="s">
        <v>278</v>
      </c>
      <c r="B27" s="128"/>
      <c r="C27" s="128"/>
      <c r="D27" s="129" t="s">
        <v>759</v>
      </c>
      <c r="E27" s="129"/>
      <c r="F27" s="129"/>
      <c r="G27" s="143"/>
      <c r="H27" s="145" t="s">
        <v>758</v>
      </c>
      <c r="I27" s="145"/>
      <c r="J27" s="145"/>
      <c r="L27" s="156"/>
      <c r="M27" s="156"/>
    </row>
  </sheetData>
  <mergeCells count="20">
    <mergeCell ref="P8:R8"/>
    <mergeCell ref="M8:O8"/>
    <mergeCell ref="O7:S7"/>
    <mergeCell ref="P6:Q6"/>
    <mergeCell ref="N6:O6"/>
    <mergeCell ref="K7:N7"/>
    <mergeCell ref="A27:C27"/>
    <mergeCell ref="D27:F27"/>
    <mergeCell ref="H27:J27"/>
    <mergeCell ref="A1:C1"/>
    <mergeCell ref="E1:J1"/>
    <mergeCell ref="A2:C2"/>
    <mergeCell ref="F2:I2"/>
    <mergeCell ref="A6:F6"/>
    <mergeCell ref="A4:J4"/>
    <mergeCell ref="D7:E7"/>
    <mergeCell ref="C26:G26"/>
    <mergeCell ref="H8:J8"/>
    <mergeCell ref="A8:C8"/>
    <mergeCell ref="E8:G8"/>
  </mergeCells>
  <pageMargins left="0" right="0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22"/>
  <sheetViews>
    <sheetView topLeftCell="A10" workbookViewId="0">
      <selection activeCell="H5" sqref="H1:M1048576"/>
    </sheetView>
  </sheetViews>
  <sheetFormatPr defaultColWidth="12.5546875" defaultRowHeight="15.75" customHeight="1"/>
  <cols>
    <col min="1" max="2" width="5.6640625" customWidth="1"/>
    <col min="3" max="3" width="18" customWidth="1"/>
    <col min="4" max="4" width="18.88671875" customWidth="1"/>
    <col min="5" max="5" width="10.6640625" customWidth="1"/>
    <col min="6" max="6" width="7.44140625" customWidth="1"/>
    <col min="7" max="7" width="7.5546875" customWidth="1"/>
    <col min="8" max="8" width="9.88671875" style="157" customWidth="1"/>
    <col min="9" max="9" width="12.33203125" style="157" customWidth="1"/>
    <col min="10" max="10" width="8.109375" style="157" customWidth="1"/>
    <col min="11" max="13" width="12.5546875" style="157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158"/>
    </row>
    <row r="3" spans="1:24" ht="15.75" customHeight="1">
      <c r="A3" s="5"/>
      <c r="B3" s="5"/>
      <c r="C3" s="5"/>
      <c r="D3" s="5"/>
      <c r="E3" s="5"/>
      <c r="F3" s="5"/>
      <c r="G3" s="5"/>
      <c r="H3" s="159"/>
      <c r="I3" s="159"/>
      <c r="J3" s="159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160"/>
      <c r="L4" s="160"/>
      <c r="M4" s="160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7"/>
      <c r="H5" s="161"/>
      <c r="I5" s="161"/>
      <c r="J5" s="161"/>
      <c r="K5" s="162"/>
      <c r="L5" s="162"/>
      <c r="M5" s="162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9"/>
      <c r="H6" s="163" t="s">
        <v>243</v>
      </c>
      <c r="I6" s="163"/>
      <c r="J6" s="163"/>
      <c r="K6" s="164"/>
      <c r="L6" s="164"/>
      <c r="M6" s="164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608</v>
      </c>
      <c r="E7" s="124"/>
      <c r="F7" s="14"/>
      <c r="G7" s="14"/>
      <c r="H7" s="165" t="s">
        <v>246</v>
      </c>
      <c r="I7" s="165"/>
      <c r="J7" s="165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571</v>
      </c>
      <c r="B8" s="111"/>
      <c r="C8" s="111"/>
      <c r="D8" s="27" t="s">
        <v>531</v>
      </c>
      <c r="E8" s="121" t="s">
        <v>587</v>
      </c>
      <c r="F8" s="121"/>
      <c r="G8" s="121"/>
      <c r="H8" s="166" t="s">
        <v>609</v>
      </c>
      <c r="I8" s="167"/>
      <c r="J8" s="167"/>
      <c r="K8" s="168"/>
      <c r="L8" s="169"/>
      <c r="M8" s="118"/>
      <c r="N8" s="116"/>
      <c r="O8" s="116"/>
      <c r="P8" s="118"/>
      <c r="Q8" s="116"/>
      <c r="R8" s="116"/>
      <c r="S8" s="15">
        <v>6</v>
      </c>
    </row>
    <row r="10" spans="1:24" ht="124.8">
      <c r="A10" s="35" t="s">
        <v>6</v>
      </c>
      <c r="B10" s="35" t="s">
        <v>247</v>
      </c>
      <c r="C10" s="35" t="s">
        <v>248</v>
      </c>
      <c r="D10" s="35" t="s">
        <v>249</v>
      </c>
      <c r="E10" s="35" t="s">
        <v>8</v>
      </c>
      <c r="F10" s="35" t="s">
        <v>9</v>
      </c>
      <c r="G10" s="66" t="s">
        <v>760</v>
      </c>
      <c r="H10" s="170" t="s">
        <v>761</v>
      </c>
      <c r="I10" s="170" t="s">
        <v>762</v>
      </c>
      <c r="J10" s="170" t="s">
        <v>763</v>
      </c>
      <c r="K10" s="170" t="s">
        <v>764</v>
      </c>
      <c r="L10" s="170" t="s">
        <v>765</v>
      </c>
      <c r="M10" s="170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37">
        <v>1</v>
      </c>
      <c r="B11" s="37">
        <v>1</v>
      </c>
      <c r="C11" s="47" t="s">
        <v>624</v>
      </c>
      <c r="D11" s="45" t="s">
        <v>383</v>
      </c>
      <c r="E11" s="28" t="s">
        <v>384</v>
      </c>
      <c r="F11" s="37" t="s">
        <v>555</v>
      </c>
      <c r="G11" s="74">
        <v>10</v>
      </c>
      <c r="H11" s="75">
        <v>9</v>
      </c>
      <c r="I11" s="75">
        <v>9</v>
      </c>
      <c r="J11" s="75">
        <v>9</v>
      </c>
      <c r="K11" s="75">
        <v>7</v>
      </c>
      <c r="L11" s="75">
        <v>10</v>
      </c>
      <c r="M11" s="75">
        <f>G11*20%+H11*10%+I11*15%+J11*15%+K11*20%+L11*20%</f>
        <v>9</v>
      </c>
    </row>
    <row r="12" spans="1:24" ht="15.75" customHeight="1">
      <c r="A12" s="37">
        <v>2</v>
      </c>
      <c r="B12" s="37">
        <v>2</v>
      </c>
      <c r="C12" s="52" t="s">
        <v>625</v>
      </c>
      <c r="D12" s="37" t="s">
        <v>385</v>
      </c>
      <c r="E12" s="37" t="s">
        <v>378</v>
      </c>
      <c r="F12" s="37" t="s">
        <v>554</v>
      </c>
      <c r="G12" s="74">
        <v>10</v>
      </c>
      <c r="H12" s="75">
        <v>9</v>
      </c>
      <c r="I12" s="75">
        <v>9</v>
      </c>
      <c r="J12" s="75">
        <v>9</v>
      </c>
      <c r="K12" s="75">
        <v>7</v>
      </c>
      <c r="L12" s="75">
        <v>10</v>
      </c>
      <c r="M12" s="75">
        <f t="shared" ref="M12:M14" si="0">G12*20%+H12*10%+I12*15%+J12*15%+K12*20%+L12*20%</f>
        <v>9</v>
      </c>
    </row>
    <row r="13" spans="1:24" ht="15.75" customHeight="1">
      <c r="A13" s="37">
        <v>3</v>
      </c>
      <c r="B13" s="37">
        <v>3</v>
      </c>
      <c r="C13" s="47" t="s">
        <v>626</v>
      </c>
      <c r="D13" s="37" t="s">
        <v>386</v>
      </c>
      <c r="E13" s="37" t="s">
        <v>344</v>
      </c>
      <c r="F13" s="37" t="s">
        <v>550</v>
      </c>
      <c r="G13" s="74">
        <v>10</v>
      </c>
      <c r="H13" s="75">
        <v>9</v>
      </c>
      <c r="I13" s="75">
        <v>9</v>
      </c>
      <c r="J13" s="75">
        <v>9</v>
      </c>
      <c r="K13" s="75">
        <v>7</v>
      </c>
      <c r="L13" s="75">
        <v>10</v>
      </c>
      <c r="M13" s="75">
        <f t="shared" si="0"/>
        <v>9</v>
      </c>
    </row>
    <row r="14" spans="1:24" ht="15.75" customHeight="1">
      <c r="A14" s="37">
        <v>4</v>
      </c>
      <c r="B14" s="37">
        <v>4</v>
      </c>
      <c r="C14" s="47" t="s">
        <v>627</v>
      </c>
      <c r="D14" s="37" t="s">
        <v>387</v>
      </c>
      <c r="E14" s="37" t="s">
        <v>260</v>
      </c>
      <c r="F14" s="37" t="s">
        <v>551</v>
      </c>
      <c r="G14" s="74">
        <v>10</v>
      </c>
      <c r="H14" s="75">
        <v>9</v>
      </c>
      <c r="I14" s="75">
        <v>9</v>
      </c>
      <c r="J14" s="75">
        <v>9</v>
      </c>
      <c r="K14" s="75">
        <v>7</v>
      </c>
      <c r="L14" s="75">
        <v>10</v>
      </c>
      <c r="M14" s="75">
        <f t="shared" si="0"/>
        <v>9</v>
      </c>
    </row>
    <row r="15" spans="1:24" ht="15.75" customHeight="1">
      <c r="A15" s="37">
        <v>5</v>
      </c>
      <c r="B15" s="37">
        <v>5</v>
      </c>
      <c r="C15" s="47" t="s">
        <v>628</v>
      </c>
      <c r="D15" s="45" t="s">
        <v>388</v>
      </c>
      <c r="E15" s="28" t="s">
        <v>305</v>
      </c>
      <c r="F15" s="37" t="s">
        <v>551</v>
      </c>
      <c r="G15" s="68">
        <v>9</v>
      </c>
      <c r="H15" s="75">
        <v>8</v>
      </c>
      <c r="I15" s="75">
        <v>9</v>
      </c>
      <c r="J15" s="75">
        <v>7</v>
      </c>
      <c r="K15" s="75">
        <v>7</v>
      </c>
      <c r="L15" s="75">
        <v>8</v>
      </c>
      <c r="M15" s="75">
        <f>G15*20%+H15*10%+I15*15%+J15*15%+K15*20%+L15*20%</f>
        <v>8</v>
      </c>
    </row>
    <row r="16" spans="1:24" ht="15.75" customHeight="1">
      <c r="A16" s="37">
        <v>6</v>
      </c>
      <c r="B16" s="37">
        <v>6</v>
      </c>
      <c r="C16" s="47" t="s">
        <v>629</v>
      </c>
      <c r="D16" s="37" t="s">
        <v>259</v>
      </c>
      <c r="E16" s="37" t="s">
        <v>269</v>
      </c>
      <c r="F16" s="37" t="s">
        <v>555</v>
      </c>
      <c r="G16" s="68">
        <v>9</v>
      </c>
      <c r="H16" s="75">
        <v>8</v>
      </c>
      <c r="I16" s="75">
        <v>9</v>
      </c>
      <c r="J16" s="75">
        <v>7</v>
      </c>
      <c r="K16" s="75">
        <v>7</v>
      </c>
      <c r="L16" s="75">
        <v>8</v>
      </c>
      <c r="M16" s="75">
        <f t="shared" ref="M16:M19" si="1">G16*20%+H16*10%+I16*15%+J16*15%+K16*20%+L16*20%</f>
        <v>8</v>
      </c>
    </row>
    <row r="17" spans="1:18" ht="15.75" customHeight="1">
      <c r="A17" s="37">
        <v>7</v>
      </c>
      <c r="B17" s="37">
        <v>7</v>
      </c>
      <c r="C17" s="47" t="s">
        <v>630</v>
      </c>
      <c r="D17" s="37" t="s">
        <v>389</v>
      </c>
      <c r="E17" s="37" t="s">
        <v>390</v>
      </c>
      <c r="F17" s="37" t="s">
        <v>551</v>
      </c>
      <c r="G17" s="68">
        <v>9</v>
      </c>
      <c r="H17" s="75">
        <v>8</v>
      </c>
      <c r="I17" s="75">
        <v>9</v>
      </c>
      <c r="J17" s="75">
        <v>7</v>
      </c>
      <c r="K17" s="75">
        <v>7</v>
      </c>
      <c r="L17" s="75">
        <v>8</v>
      </c>
      <c r="M17" s="75">
        <f t="shared" si="1"/>
        <v>8</v>
      </c>
    </row>
    <row r="18" spans="1:18" ht="15.75" customHeight="1">
      <c r="A18" s="37">
        <v>8</v>
      </c>
      <c r="B18" s="37">
        <v>8</v>
      </c>
      <c r="C18" s="47" t="s">
        <v>631</v>
      </c>
      <c r="D18" s="37" t="s">
        <v>391</v>
      </c>
      <c r="E18" s="37" t="s">
        <v>392</v>
      </c>
      <c r="F18" s="37" t="s">
        <v>554</v>
      </c>
      <c r="G18" s="68">
        <v>9</v>
      </c>
      <c r="H18" s="75">
        <v>8</v>
      </c>
      <c r="I18" s="75">
        <v>9</v>
      </c>
      <c r="J18" s="75">
        <v>7</v>
      </c>
      <c r="K18" s="75">
        <v>7</v>
      </c>
      <c r="L18" s="75">
        <v>8</v>
      </c>
      <c r="M18" s="75">
        <f t="shared" si="1"/>
        <v>8</v>
      </c>
    </row>
    <row r="19" spans="1:18" ht="15.75" customHeight="1">
      <c r="A19" s="37">
        <v>9</v>
      </c>
      <c r="B19" s="37">
        <v>9</v>
      </c>
      <c r="C19" s="47" t="s">
        <v>632</v>
      </c>
      <c r="D19" s="37" t="s">
        <v>393</v>
      </c>
      <c r="E19" s="37" t="s">
        <v>355</v>
      </c>
      <c r="F19" s="37" t="s">
        <v>555</v>
      </c>
      <c r="G19" s="68">
        <v>9</v>
      </c>
      <c r="H19" s="75">
        <v>8</v>
      </c>
      <c r="I19" s="75">
        <v>9</v>
      </c>
      <c r="J19" s="75">
        <v>7</v>
      </c>
      <c r="K19" s="75">
        <v>7</v>
      </c>
      <c r="L19" s="75">
        <v>8</v>
      </c>
      <c r="M19" s="75">
        <f t="shared" si="1"/>
        <v>8</v>
      </c>
    </row>
    <row r="21" spans="1:18" ht="15.75" customHeight="1">
      <c r="A21" s="60"/>
      <c r="B21" s="61"/>
      <c r="C21" s="127" t="s">
        <v>277</v>
      </c>
      <c r="D21" s="128"/>
      <c r="E21" s="128"/>
      <c r="F21" s="128"/>
      <c r="G21" s="128"/>
      <c r="H21" s="171"/>
      <c r="I21" s="171"/>
      <c r="J21" s="171"/>
      <c r="K21" s="172"/>
      <c r="L21" s="172"/>
      <c r="M21" s="172"/>
      <c r="N21" s="1"/>
      <c r="O21" s="1"/>
      <c r="P21" s="1"/>
      <c r="Q21" s="1"/>
      <c r="R21" s="1"/>
    </row>
    <row r="22" spans="1:18" ht="15.75" customHeight="1">
      <c r="A22" s="127" t="s">
        <v>278</v>
      </c>
      <c r="B22" s="128"/>
      <c r="C22" s="128"/>
      <c r="D22" s="129" t="s">
        <v>759</v>
      </c>
      <c r="E22" s="129"/>
      <c r="F22" s="129"/>
      <c r="G22" s="60"/>
      <c r="H22" s="173" t="s">
        <v>758</v>
      </c>
      <c r="I22" s="173"/>
      <c r="J22" s="173"/>
      <c r="L22" s="174"/>
      <c r="M22" s="174"/>
    </row>
  </sheetData>
  <mergeCells count="20">
    <mergeCell ref="H8:J8"/>
    <mergeCell ref="H22:J22"/>
    <mergeCell ref="E1:J1"/>
    <mergeCell ref="F2:I2"/>
    <mergeCell ref="A1:C1"/>
    <mergeCell ref="A2:C2"/>
    <mergeCell ref="A6:F6"/>
    <mergeCell ref="A4:J4"/>
    <mergeCell ref="A22:C22"/>
    <mergeCell ref="D22:F22"/>
    <mergeCell ref="D7:E7"/>
    <mergeCell ref="A8:C8"/>
    <mergeCell ref="E8:G8"/>
    <mergeCell ref="C21:G21"/>
    <mergeCell ref="P8:R8"/>
    <mergeCell ref="M8:O8"/>
    <mergeCell ref="O7:S7"/>
    <mergeCell ref="P6:Q6"/>
    <mergeCell ref="K7:N7"/>
    <mergeCell ref="N6:O6"/>
  </mergeCells>
  <pageMargins left="0" right="0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X27"/>
  <sheetViews>
    <sheetView topLeftCell="A3" workbookViewId="0">
      <selection activeCell="G5" sqref="G1:M1048576"/>
    </sheetView>
  </sheetViews>
  <sheetFormatPr defaultColWidth="12.5546875" defaultRowHeight="15.75" customHeight="1"/>
  <cols>
    <col min="1" max="1" width="5.33203125" customWidth="1"/>
    <col min="2" max="2" width="6.5546875" customWidth="1"/>
    <col min="3" max="3" width="18.33203125" customWidth="1"/>
    <col min="4" max="4" width="16.44140625" customWidth="1"/>
    <col min="5" max="5" width="8.5546875" customWidth="1"/>
    <col min="6" max="6" width="7" customWidth="1"/>
    <col min="7" max="7" width="7.6640625" style="132" customWidth="1"/>
    <col min="8" max="8" width="10.5546875" style="132" customWidth="1"/>
    <col min="9" max="9" width="14.5546875" style="132" customWidth="1"/>
    <col min="10" max="10" width="8" style="132" customWidth="1"/>
    <col min="11" max="13" width="12.5546875" style="132"/>
  </cols>
  <sheetData>
    <row r="1" spans="1:24" ht="15.75" customHeight="1">
      <c r="A1" s="122" t="s">
        <v>238</v>
      </c>
      <c r="B1" s="116"/>
      <c r="C1" s="116"/>
      <c r="E1" s="122" t="s">
        <v>239</v>
      </c>
      <c r="F1" s="116"/>
      <c r="G1" s="116"/>
      <c r="H1" s="116"/>
      <c r="I1" s="116"/>
      <c r="J1" s="116"/>
    </row>
    <row r="2" spans="1:24" ht="15.75" customHeight="1">
      <c r="A2" s="123" t="s">
        <v>0</v>
      </c>
      <c r="B2" s="116"/>
      <c r="C2" s="116"/>
      <c r="F2" s="126" t="s">
        <v>240</v>
      </c>
      <c r="G2" s="116"/>
      <c r="H2" s="116"/>
      <c r="I2" s="116"/>
      <c r="J2" s="133"/>
    </row>
    <row r="3" spans="1:24" ht="15.75" customHeight="1">
      <c r="A3" s="5"/>
      <c r="B3" s="5"/>
      <c r="C3" s="5"/>
      <c r="D3" s="5"/>
      <c r="E3" s="5"/>
      <c r="F3" s="5"/>
      <c r="G3" s="134"/>
      <c r="H3" s="134"/>
      <c r="I3" s="134"/>
      <c r="J3" s="134"/>
    </row>
    <row r="4" spans="1:24" ht="15.75" customHeight="1">
      <c r="A4" s="123" t="s">
        <v>241</v>
      </c>
      <c r="B4" s="123"/>
      <c r="C4" s="123"/>
      <c r="D4" s="123"/>
      <c r="E4" s="123"/>
      <c r="F4" s="123"/>
      <c r="G4" s="123"/>
      <c r="H4" s="123"/>
      <c r="I4" s="123"/>
      <c r="J4" s="123"/>
      <c r="K4" s="135"/>
      <c r="L4" s="135"/>
      <c r="M4" s="135"/>
      <c r="N4" s="6"/>
      <c r="O4" s="6"/>
      <c r="P4" s="6"/>
      <c r="Q4" s="6"/>
      <c r="R4" s="6"/>
      <c r="S4" s="6"/>
    </row>
    <row r="5" spans="1:24" ht="15.75" customHeight="1">
      <c r="A5" s="7"/>
      <c r="B5" s="7"/>
      <c r="C5" s="7"/>
      <c r="D5" s="7"/>
      <c r="E5" s="7"/>
      <c r="F5" s="7"/>
      <c r="G5" s="136"/>
      <c r="H5" s="136"/>
      <c r="I5" s="136"/>
      <c r="J5" s="136"/>
      <c r="K5" s="137"/>
      <c r="L5" s="137"/>
      <c r="M5" s="137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15.75" customHeight="1">
      <c r="A6" s="124" t="s">
        <v>242</v>
      </c>
      <c r="B6" s="116"/>
      <c r="C6" s="116"/>
      <c r="D6" s="116"/>
      <c r="E6" s="116"/>
      <c r="F6" s="116"/>
      <c r="G6" s="138"/>
      <c r="H6" s="138" t="s">
        <v>243</v>
      </c>
      <c r="I6" s="138"/>
      <c r="J6" s="138"/>
      <c r="K6" s="139"/>
      <c r="L6" s="139"/>
      <c r="M6" s="139"/>
      <c r="N6" s="115"/>
      <c r="O6" s="116"/>
      <c r="P6" s="117"/>
      <c r="Q6" s="116"/>
      <c r="R6" s="12"/>
      <c r="S6" s="13"/>
    </row>
    <row r="7" spans="1:24" ht="15.75" customHeight="1">
      <c r="A7" s="9" t="s">
        <v>244</v>
      </c>
      <c r="B7" s="9"/>
      <c r="C7" s="9"/>
      <c r="D7" s="130" t="s">
        <v>608</v>
      </c>
      <c r="E7" s="124"/>
      <c r="F7" s="14"/>
      <c r="G7" s="140"/>
      <c r="H7" s="140" t="s">
        <v>246</v>
      </c>
      <c r="I7" s="140"/>
      <c r="J7" s="140"/>
      <c r="K7" s="118"/>
      <c r="L7" s="116"/>
      <c r="M7" s="116"/>
      <c r="N7" s="116"/>
      <c r="O7" s="115"/>
      <c r="P7" s="116"/>
      <c r="Q7" s="116"/>
      <c r="R7" s="116"/>
      <c r="S7" s="116"/>
    </row>
    <row r="8" spans="1:24" ht="15.75" customHeight="1">
      <c r="A8" s="111" t="s">
        <v>633</v>
      </c>
      <c r="B8" s="111"/>
      <c r="C8" s="111"/>
      <c r="D8" s="27" t="s">
        <v>531</v>
      </c>
      <c r="E8" s="125" t="s">
        <v>533</v>
      </c>
      <c r="F8" s="125"/>
      <c r="G8" s="125"/>
      <c r="H8" s="141" t="s">
        <v>634</v>
      </c>
      <c r="I8" s="142"/>
      <c r="J8" s="142"/>
      <c r="K8" s="153"/>
      <c r="L8" s="154"/>
      <c r="M8" s="118"/>
      <c r="N8" s="116"/>
      <c r="O8" s="116"/>
      <c r="P8" s="118"/>
      <c r="Q8" s="116"/>
      <c r="R8" s="116"/>
      <c r="S8" s="15">
        <v>6</v>
      </c>
    </row>
    <row r="10" spans="1:24" ht="15.75" customHeight="1">
      <c r="A10" s="2" t="s">
        <v>6</v>
      </c>
      <c r="B10" s="2" t="s">
        <v>247</v>
      </c>
      <c r="C10" s="2" t="s">
        <v>248</v>
      </c>
      <c r="D10" s="2" t="s">
        <v>249</v>
      </c>
      <c r="E10" s="2" t="s">
        <v>8</v>
      </c>
      <c r="F10" s="2" t="s">
        <v>9</v>
      </c>
      <c r="G10" s="131" t="s">
        <v>760</v>
      </c>
      <c r="H10" s="131" t="s">
        <v>761</v>
      </c>
      <c r="I10" s="131" t="s">
        <v>762</v>
      </c>
      <c r="J10" s="131" t="s">
        <v>763</v>
      </c>
      <c r="K10" s="131" t="s">
        <v>764</v>
      </c>
      <c r="L10" s="131" t="s">
        <v>765</v>
      </c>
      <c r="M10" s="131" t="s">
        <v>766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.75" customHeight="1">
      <c r="A11" s="18">
        <v>1</v>
      </c>
      <c r="B11" s="18">
        <v>1</v>
      </c>
      <c r="C11" s="40" t="s">
        <v>637</v>
      </c>
      <c r="D11" s="21" t="s">
        <v>394</v>
      </c>
      <c r="E11" s="21" t="s">
        <v>395</v>
      </c>
      <c r="F11" s="38" t="s">
        <v>554</v>
      </c>
      <c r="G11" s="100">
        <v>9</v>
      </c>
      <c r="H11" s="100">
        <v>7.5</v>
      </c>
      <c r="I11" s="100">
        <v>8</v>
      </c>
      <c r="J11" s="100">
        <v>7.5</v>
      </c>
      <c r="K11" s="100">
        <v>6.5</v>
      </c>
      <c r="L11" s="100">
        <v>7.5</v>
      </c>
      <c r="M11" s="100">
        <f>G11*20%+H11*10%+I11*15%+J11*15%+K11*20%+L11*20%</f>
        <v>7.6749999999999998</v>
      </c>
    </row>
    <row r="12" spans="1:24" ht="15.75" customHeight="1">
      <c r="A12" s="18">
        <v>2</v>
      </c>
      <c r="B12" s="18">
        <v>2</v>
      </c>
      <c r="C12" s="40" t="s">
        <v>638</v>
      </c>
      <c r="D12" s="19" t="s">
        <v>296</v>
      </c>
      <c r="E12" s="19" t="s">
        <v>312</v>
      </c>
      <c r="F12" s="38" t="s">
        <v>550</v>
      </c>
      <c r="G12" s="100">
        <v>9</v>
      </c>
      <c r="H12" s="100">
        <v>7.5</v>
      </c>
      <c r="I12" s="100">
        <v>8</v>
      </c>
      <c r="J12" s="100">
        <v>7.5</v>
      </c>
      <c r="K12" s="100">
        <v>6.5</v>
      </c>
      <c r="L12" s="100">
        <v>7.5</v>
      </c>
      <c r="M12" s="100">
        <f t="shared" ref="M12:M15" si="0">G12*20%+H12*10%+I12*15%+J12*15%+K12*20%+L12*20%</f>
        <v>7.6749999999999998</v>
      </c>
    </row>
    <row r="13" spans="1:24" ht="15.75" customHeight="1">
      <c r="A13" s="18">
        <v>3</v>
      </c>
      <c r="B13" s="18">
        <v>3</v>
      </c>
      <c r="C13" s="40" t="s">
        <v>639</v>
      </c>
      <c r="D13" s="19" t="s">
        <v>396</v>
      </c>
      <c r="E13" s="19" t="s">
        <v>355</v>
      </c>
      <c r="F13" s="38" t="s">
        <v>550</v>
      </c>
      <c r="G13" s="100">
        <v>9</v>
      </c>
      <c r="H13" s="100">
        <v>7.5</v>
      </c>
      <c r="I13" s="100">
        <v>8</v>
      </c>
      <c r="J13" s="100">
        <v>7.5</v>
      </c>
      <c r="K13" s="100">
        <v>6.5</v>
      </c>
      <c r="L13" s="100">
        <v>7.5</v>
      </c>
      <c r="M13" s="100">
        <f t="shared" si="0"/>
        <v>7.6749999999999998</v>
      </c>
    </row>
    <row r="14" spans="1:24" ht="15.75" customHeight="1">
      <c r="A14" s="18">
        <v>4</v>
      </c>
      <c r="B14" s="18">
        <v>4</v>
      </c>
      <c r="C14" s="40" t="s">
        <v>640</v>
      </c>
      <c r="D14" s="19" t="s">
        <v>397</v>
      </c>
      <c r="E14" s="19" t="s">
        <v>398</v>
      </c>
      <c r="F14" s="38" t="s">
        <v>550</v>
      </c>
      <c r="G14" s="100">
        <v>9</v>
      </c>
      <c r="H14" s="100">
        <v>7.5</v>
      </c>
      <c r="I14" s="100">
        <v>8</v>
      </c>
      <c r="J14" s="100">
        <v>7.5</v>
      </c>
      <c r="K14" s="100">
        <v>6.5</v>
      </c>
      <c r="L14" s="100">
        <v>7.5</v>
      </c>
      <c r="M14" s="100">
        <f t="shared" si="0"/>
        <v>7.6749999999999998</v>
      </c>
    </row>
    <row r="15" spans="1:24" ht="15.75" customHeight="1">
      <c r="A15" s="18">
        <v>5</v>
      </c>
      <c r="B15" s="18">
        <v>5</v>
      </c>
      <c r="C15" s="40" t="s">
        <v>641</v>
      </c>
      <c r="D15" s="19" t="s">
        <v>399</v>
      </c>
      <c r="E15" s="19" t="s">
        <v>398</v>
      </c>
      <c r="F15" s="38" t="s">
        <v>551</v>
      </c>
      <c r="G15" s="100">
        <v>9</v>
      </c>
      <c r="H15" s="100">
        <v>7.5</v>
      </c>
      <c r="I15" s="100">
        <v>8</v>
      </c>
      <c r="J15" s="100">
        <v>7.5</v>
      </c>
      <c r="K15" s="100">
        <v>6.5</v>
      </c>
      <c r="L15" s="100">
        <v>7.5</v>
      </c>
      <c r="M15" s="100">
        <f t="shared" si="0"/>
        <v>7.6749999999999998</v>
      </c>
    </row>
    <row r="16" spans="1:24" ht="15.75" customHeight="1">
      <c r="A16" s="18">
        <v>6</v>
      </c>
      <c r="B16" s="18">
        <v>6</v>
      </c>
      <c r="C16" s="40" t="s">
        <v>642</v>
      </c>
      <c r="D16" s="21" t="s">
        <v>400</v>
      </c>
      <c r="E16" s="21" t="s">
        <v>401</v>
      </c>
      <c r="F16" s="38" t="s">
        <v>554</v>
      </c>
      <c r="G16" s="100">
        <v>9.5</v>
      </c>
      <c r="H16" s="100">
        <v>8.5</v>
      </c>
      <c r="I16" s="100">
        <v>8.5</v>
      </c>
      <c r="J16" s="100">
        <v>8.5</v>
      </c>
      <c r="K16" s="100">
        <v>7.5</v>
      </c>
      <c r="L16" s="100">
        <v>8.5</v>
      </c>
      <c r="M16" s="100">
        <f>G16*20%+H16*10%+I16*15%+J16*15%+K16*20%+L16*20%</f>
        <v>8.5</v>
      </c>
    </row>
    <row r="17" spans="1:18" ht="15.75" customHeight="1">
      <c r="A17" s="18">
        <v>7</v>
      </c>
      <c r="B17" s="18">
        <v>7</v>
      </c>
      <c r="C17" s="53" t="s">
        <v>643</v>
      </c>
      <c r="D17" s="19" t="s">
        <v>402</v>
      </c>
      <c r="E17" s="19" t="s">
        <v>266</v>
      </c>
      <c r="F17" s="38" t="s">
        <v>551</v>
      </c>
      <c r="G17" s="100">
        <v>9.5</v>
      </c>
      <c r="H17" s="100">
        <v>8.5</v>
      </c>
      <c r="I17" s="100">
        <v>8.5</v>
      </c>
      <c r="J17" s="100">
        <v>8.5</v>
      </c>
      <c r="K17" s="100">
        <v>7.5</v>
      </c>
      <c r="L17" s="100">
        <v>8.5</v>
      </c>
      <c r="M17" s="100">
        <f t="shared" ref="M17:M19" si="1">G17*20%+H17*10%+I17*15%+J17*15%+K17*20%+L17*20%</f>
        <v>8.5</v>
      </c>
    </row>
    <row r="18" spans="1:18" ht="15.75" customHeight="1">
      <c r="A18" s="18">
        <v>8</v>
      </c>
      <c r="B18" s="18">
        <v>8</v>
      </c>
      <c r="C18" s="53" t="s">
        <v>644</v>
      </c>
      <c r="D18" s="19" t="s">
        <v>403</v>
      </c>
      <c r="E18" s="19" t="s">
        <v>404</v>
      </c>
      <c r="F18" s="38" t="s">
        <v>635</v>
      </c>
      <c r="G18" s="100">
        <v>9.5</v>
      </c>
      <c r="H18" s="100">
        <v>8.5</v>
      </c>
      <c r="I18" s="100">
        <v>8.5</v>
      </c>
      <c r="J18" s="100">
        <v>8.5</v>
      </c>
      <c r="K18" s="100">
        <v>7.5</v>
      </c>
      <c r="L18" s="100">
        <v>8.5</v>
      </c>
      <c r="M18" s="100">
        <f t="shared" si="1"/>
        <v>8.5</v>
      </c>
    </row>
    <row r="19" spans="1:18" ht="15.75" customHeight="1">
      <c r="A19" s="18">
        <v>9</v>
      </c>
      <c r="B19" s="18">
        <v>9</v>
      </c>
      <c r="C19" s="53" t="s">
        <v>645</v>
      </c>
      <c r="D19" s="19" t="s">
        <v>405</v>
      </c>
      <c r="E19" s="19" t="s">
        <v>366</v>
      </c>
      <c r="F19" s="38" t="s">
        <v>636</v>
      </c>
      <c r="G19" s="100">
        <v>9.5</v>
      </c>
      <c r="H19" s="100">
        <v>8.5</v>
      </c>
      <c r="I19" s="100">
        <v>8.5</v>
      </c>
      <c r="J19" s="100">
        <v>8.5</v>
      </c>
      <c r="K19" s="100">
        <v>7.5</v>
      </c>
      <c r="L19" s="100">
        <v>8.5</v>
      </c>
      <c r="M19" s="100">
        <f t="shared" si="1"/>
        <v>8.5</v>
      </c>
    </row>
    <row r="20" spans="1:18" ht="15.75" customHeight="1">
      <c r="A20" s="18">
        <v>10</v>
      </c>
      <c r="B20" s="18">
        <v>10</v>
      </c>
      <c r="C20" s="40" t="s">
        <v>646</v>
      </c>
      <c r="D20" s="21" t="s">
        <v>296</v>
      </c>
      <c r="E20" s="21" t="s">
        <v>406</v>
      </c>
      <c r="F20" s="38" t="s">
        <v>554</v>
      </c>
      <c r="G20" s="100">
        <v>10</v>
      </c>
      <c r="H20" s="100">
        <v>9</v>
      </c>
      <c r="I20" s="100">
        <v>9</v>
      </c>
      <c r="J20" s="100">
        <v>9</v>
      </c>
      <c r="K20" s="100">
        <v>8</v>
      </c>
      <c r="L20" s="100">
        <v>9</v>
      </c>
      <c r="M20" s="100">
        <f>G20*20%+H20*10%+I20*15%+J20*15%+K20*20%+L20*20%</f>
        <v>9</v>
      </c>
    </row>
    <row r="21" spans="1:18" ht="15.75" customHeight="1">
      <c r="A21" s="18">
        <v>11</v>
      </c>
      <c r="B21" s="18">
        <v>11</v>
      </c>
      <c r="C21" s="40" t="s">
        <v>647</v>
      </c>
      <c r="D21" s="19" t="s">
        <v>407</v>
      </c>
      <c r="E21" s="19" t="s">
        <v>260</v>
      </c>
      <c r="F21" s="38" t="s">
        <v>554</v>
      </c>
      <c r="G21" s="100">
        <v>10</v>
      </c>
      <c r="H21" s="100">
        <v>9</v>
      </c>
      <c r="I21" s="100">
        <v>9</v>
      </c>
      <c r="J21" s="100">
        <v>9</v>
      </c>
      <c r="K21" s="100">
        <v>8</v>
      </c>
      <c r="L21" s="100">
        <v>9</v>
      </c>
      <c r="M21" s="100">
        <f t="shared" ref="M21:M24" si="2">G21*20%+H21*10%+I21*15%+J21*15%+K21*20%+L21*20%</f>
        <v>9</v>
      </c>
    </row>
    <row r="22" spans="1:18" ht="15.75" customHeight="1">
      <c r="A22" s="18">
        <v>12</v>
      </c>
      <c r="B22" s="18">
        <v>12</v>
      </c>
      <c r="C22" s="40" t="s">
        <v>648</v>
      </c>
      <c r="D22" s="19" t="s">
        <v>408</v>
      </c>
      <c r="E22" s="19" t="s">
        <v>404</v>
      </c>
      <c r="F22" s="38" t="s">
        <v>554</v>
      </c>
      <c r="G22" s="100">
        <v>10</v>
      </c>
      <c r="H22" s="100">
        <v>9</v>
      </c>
      <c r="I22" s="100">
        <v>9</v>
      </c>
      <c r="J22" s="100">
        <v>9</v>
      </c>
      <c r="K22" s="100">
        <v>8</v>
      </c>
      <c r="L22" s="100">
        <v>9</v>
      </c>
      <c r="M22" s="100">
        <f t="shared" si="2"/>
        <v>9</v>
      </c>
    </row>
    <row r="23" spans="1:18" ht="15.75" customHeight="1">
      <c r="A23" s="18">
        <v>13</v>
      </c>
      <c r="B23" s="18">
        <v>13</v>
      </c>
      <c r="C23" s="40" t="s">
        <v>649</v>
      </c>
      <c r="D23" s="19" t="s">
        <v>376</v>
      </c>
      <c r="E23" s="19" t="s">
        <v>302</v>
      </c>
      <c r="F23" s="38" t="s">
        <v>550</v>
      </c>
      <c r="G23" s="100">
        <v>10</v>
      </c>
      <c r="H23" s="100">
        <v>9</v>
      </c>
      <c r="I23" s="100">
        <v>9</v>
      </c>
      <c r="J23" s="100">
        <v>9</v>
      </c>
      <c r="K23" s="100">
        <v>8</v>
      </c>
      <c r="L23" s="100">
        <v>9</v>
      </c>
      <c r="M23" s="100">
        <f t="shared" si="2"/>
        <v>9</v>
      </c>
    </row>
    <row r="24" spans="1:18" ht="15.6">
      <c r="A24" s="18">
        <v>14</v>
      </c>
      <c r="B24" s="18">
        <v>14</v>
      </c>
      <c r="C24" s="40" t="s">
        <v>650</v>
      </c>
      <c r="D24" s="19" t="s">
        <v>409</v>
      </c>
      <c r="E24" s="19" t="s">
        <v>344</v>
      </c>
      <c r="F24" s="38" t="s">
        <v>550</v>
      </c>
      <c r="G24" s="100">
        <v>10</v>
      </c>
      <c r="H24" s="100">
        <v>9</v>
      </c>
      <c r="I24" s="100">
        <v>9</v>
      </c>
      <c r="J24" s="100">
        <v>9</v>
      </c>
      <c r="K24" s="100">
        <v>8</v>
      </c>
      <c r="L24" s="100">
        <v>9</v>
      </c>
      <c r="M24" s="100">
        <f t="shared" si="2"/>
        <v>9</v>
      </c>
    </row>
    <row r="26" spans="1:18" ht="15.6">
      <c r="A26" s="60"/>
      <c r="B26" s="61"/>
      <c r="C26" s="127" t="s">
        <v>277</v>
      </c>
      <c r="D26" s="128"/>
      <c r="E26" s="128"/>
      <c r="F26" s="128"/>
      <c r="G26" s="128"/>
      <c r="H26" s="143"/>
      <c r="I26" s="143"/>
      <c r="J26" s="143"/>
      <c r="K26" s="155"/>
      <c r="L26" s="155"/>
      <c r="M26" s="155"/>
      <c r="N26" s="1"/>
      <c r="O26" s="1"/>
      <c r="P26" s="1"/>
      <c r="Q26" s="1"/>
      <c r="R26" s="1"/>
    </row>
    <row r="27" spans="1:18" ht="15.6">
      <c r="A27" s="127" t="s">
        <v>278</v>
      </c>
      <c r="B27" s="128"/>
      <c r="C27" s="128"/>
      <c r="D27" s="129" t="s">
        <v>759</v>
      </c>
      <c r="E27" s="129"/>
      <c r="F27" s="129"/>
      <c r="G27" s="143"/>
      <c r="H27" s="145" t="s">
        <v>758</v>
      </c>
      <c r="I27" s="145"/>
      <c r="J27" s="145"/>
      <c r="L27" s="156"/>
      <c r="M27" s="156"/>
    </row>
  </sheetData>
  <mergeCells count="20">
    <mergeCell ref="E1:J1"/>
    <mergeCell ref="F2:I2"/>
    <mergeCell ref="A1:C1"/>
    <mergeCell ref="A2:C2"/>
    <mergeCell ref="A6:F6"/>
    <mergeCell ref="A4:J4"/>
    <mergeCell ref="P8:R8"/>
    <mergeCell ref="M8:O8"/>
    <mergeCell ref="O7:S7"/>
    <mergeCell ref="P6:Q6"/>
    <mergeCell ref="K7:N7"/>
    <mergeCell ref="N6:O6"/>
    <mergeCell ref="C26:G26"/>
    <mergeCell ref="H8:J8"/>
    <mergeCell ref="A27:C27"/>
    <mergeCell ref="D7:E7"/>
    <mergeCell ref="A8:C8"/>
    <mergeCell ref="E8:G8"/>
    <mergeCell ref="D27:F27"/>
    <mergeCell ref="H27:J27"/>
  </mergeCells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DS ĐKH Đồ án</vt:lpstr>
      <vt:lpstr>BTT ca 1</vt:lpstr>
      <vt:lpstr>BTT ca 2</vt:lpstr>
      <vt:lpstr>HDVC</vt:lpstr>
      <vt:lpstr>PTNN ca 1</vt:lpstr>
      <vt:lpstr>PTNN ca 2</vt:lpstr>
      <vt:lpstr>MTXQ ca 1</vt:lpstr>
      <vt:lpstr>MTXQ ca 2</vt:lpstr>
      <vt:lpstr>GDTC ca 1</vt:lpstr>
      <vt:lpstr>GDTC ca 2</vt:lpstr>
      <vt:lpstr>VSPB ca 1</vt:lpstr>
      <vt:lpstr>VSPB ca 2</vt:lpstr>
      <vt:lpstr>KNXH ca 1</vt:lpstr>
      <vt:lpstr>KNXH ca 2</vt:lpstr>
      <vt:lpstr>TPVH ca 1</vt:lpstr>
      <vt:lpstr>TPVH 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Trần Thị Thúy Nga</cp:lastModifiedBy>
  <cp:lastPrinted>2025-05-14T10:29:15Z</cp:lastPrinted>
  <dcterms:created xsi:type="dcterms:W3CDTF">2025-05-12T08:04:35Z</dcterms:created>
  <dcterms:modified xsi:type="dcterms:W3CDTF">2025-05-19T00:12:45Z</dcterms:modified>
</cp:coreProperties>
</file>