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Kế_hoạch_năm_học\"/>
    </mc:Choice>
  </mc:AlternateContent>
  <bookViews>
    <workbookView xWindow="0" yWindow="0" windowWidth="20490" windowHeight="7755"/>
  </bookViews>
  <sheets>
    <sheet name="IELTS-K60&amp;61" sheetId="1" r:id="rId1"/>
  </sheets>
  <calcPr calcId="152511"/>
</workbook>
</file>

<file path=xl/calcChain.xml><?xml version="1.0" encoding="utf-8"?>
<calcChain xmlns="http://schemas.openxmlformats.org/spreadsheetml/2006/main">
  <c r="F12" i="1" l="1"/>
  <c r="F11" i="1"/>
  <c r="F10" i="1"/>
  <c r="F9" i="1"/>
  <c r="F8" i="1"/>
  <c r="F7" i="1"/>
  <c r="F6" i="1"/>
  <c r="F5" i="1"/>
  <c r="F13" i="1" l="1"/>
</calcChain>
</file>

<file path=xl/sharedStrings.xml><?xml version="1.0" encoding="utf-8"?>
<sst xmlns="http://schemas.openxmlformats.org/spreadsheetml/2006/main" count="44" uniqueCount="39">
  <si>
    <t>TRƯỜNG ĐẠI HỌC VINH</t>
  </si>
  <si>
    <t>CỘNG HÒA XÃ HỘI CHỦ NGHĨA VIỆT NAM</t>
  </si>
  <si>
    <t>Phụ lục 5</t>
  </si>
  <si>
    <t>KHOA SƯ PHẠM NGOẠI NGỮ</t>
  </si>
  <si>
    <t>Độc lập - Tự do - Hạnh phúc</t>
  </si>
  <si>
    <t>BẢNG DỰ TRÙ KINH PHÍ CHƯƠNG TRÌNH TIẾNG ANH IELTS HỌC THUẬT (ACADEMIC IELTS)
CHO SINH VIÊN KHÓA 58 VÀ 59 KHOA SPNN - HK2 - NĂM HỌC 2018-2019</t>
  </si>
  <si>
    <t>TT</t>
  </si>
  <si>
    <t>Nội dung chi</t>
  </si>
  <si>
    <t>Đơn vị
tính</t>
  </si>
  <si>
    <t>Số lượng</t>
  </si>
  <si>
    <t>Đơn giá</t>
  </si>
  <si>
    <t>Thành tiền</t>
  </si>
  <si>
    <t>Yêu cầu chứng từ thanh toán</t>
  </si>
  <si>
    <t>Ghi chú</t>
  </si>
  <si>
    <t>Ban tổ chức chương trình</t>
  </si>
  <si>
    <t>người</t>
  </si>
  <si>
    <t>Quyết định thành lập BTC
Chương trình
Danh sách kí nhận tiền</t>
  </si>
  <si>
    <t xml:space="preserve">Khách mời tập huấn chương trình </t>
  </si>
  <si>
    <t>Danh sách khách mời tập huấn
Danh sách kí nhận tiền</t>
  </si>
  <si>
    <t>Ban xây dựng chương trình và kiểm duyệt chương trình và bài thi Ielts</t>
  </si>
  <si>
    <t>Quyết định thành lập BKD
Danh sách kí nhận tiền</t>
  </si>
  <si>
    <t>Kinh phí ra đề thi Ielts (nghe-nói-đọc-viết)</t>
  </si>
  <si>
    <t>đề</t>
  </si>
  <si>
    <t>Sản phẩm 4 đề thi nghe, nói, đọc viết
Danh sách kí nhận tiền</t>
  </si>
  <si>
    <t>In và phô tô đề thi</t>
  </si>
  <si>
    <t>hóa đơn thực tế</t>
  </si>
  <si>
    <t>Giải thưởng khuyến khích các cá nhân có kết quả bài thi tốt</t>
  </si>
  <si>
    <t>Quyết định trao giải
Danh sách kí nhận tiền</t>
  </si>
  <si>
    <t>Bồi dưỡng CB coi thi</t>
  </si>
  <si>
    <t>Danh sách CBCT
Danh sách kí nhận tiền</t>
  </si>
  <si>
    <t>Văn phòng phẩm</t>
  </si>
  <si>
    <t>bộ</t>
  </si>
  <si>
    <t>Hóa đơn thực tế</t>
  </si>
  <si>
    <t>Tổng</t>
  </si>
  <si>
    <t>Bằng chữ: Chín triệu đồng chẵn.</t>
  </si>
  <si>
    <t xml:space="preserve">                     Nghệ An, ngày15 tháng 8 năm 2020</t>
  </si>
  <si>
    <t xml:space="preserve">             HIỆU TRƯỞNG</t>
  </si>
  <si>
    <t xml:space="preserve">               DUYỆT BGH                          Phòng KHTC                    Phòng Đào tạo                       Khoa Sư phạm Ngoại ngữ                        Người lập dự toán</t>
  </si>
  <si>
    <t xml:space="preserve">                                               Hoàng Tăng Đức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</si>
</sst>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sz val="10"/>
      <name val="Times New Roman"/>
      <family val="1"/>
    </font>
    <font>
      <b/>
      <sz val="14"/>
      <name val="Times New Roman"/>
      <family val="1"/>
    </font>
    <font>
      <sz val="14"/>
      <name val="Times New Roman"/>
      <family val="1"/>
    </font>
    <font>
      <b/>
      <sz val="13"/>
      <name val="Times New Roman"/>
      <family val="1"/>
    </font>
    <font>
      <b/>
      <sz val="11"/>
      <name val="Times New Roman"/>
      <family val="1"/>
    </font>
    <font>
      <sz val="13"/>
      <name val="Times New Roman"/>
      <family val="1"/>
    </font>
    <font>
      <b/>
      <i/>
      <sz val="13"/>
      <name val="Times New Roman"/>
      <family val="1"/>
    </font>
    <font>
      <i/>
      <sz val="13"/>
      <name val="Times New Roman"/>
      <family val="1"/>
    </font>
    <font>
      <b/>
      <sz val="11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dotted">
        <color indexed="8"/>
      </bottom>
      <diagonal/>
    </border>
    <border>
      <left style="thin">
        <color indexed="8"/>
      </left>
      <right style="thin">
        <color indexed="8"/>
      </right>
      <top style="dotted">
        <color indexed="8"/>
      </top>
      <bottom style="dotted">
        <color indexed="8"/>
      </bottom>
      <diagonal/>
    </border>
    <border>
      <left style="thin">
        <color indexed="8"/>
      </left>
      <right style="thin">
        <color indexed="8"/>
      </right>
      <top style="dotted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Font="1" applyAlignment="1"/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3" fontId="1" fillId="0" borderId="2" xfId="0" applyNumberFormat="1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164" fontId="1" fillId="0" borderId="2" xfId="0" applyNumberFormat="1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3" fontId="1" fillId="0" borderId="3" xfId="0" applyNumberFormat="1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164" fontId="1" fillId="2" borderId="3" xfId="0" applyNumberFormat="1" applyFont="1" applyFill="1" applyBorder="1" applyAlignment="1">
      <alignment horizontal="center" vertical="center" wrapText="1"/>
    </xf>
    <xf numFmtId="164" fontId="1" fillId="0" borderId="3" xfId="0" applyNumberFormat="1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/>
    </xf>
    <xf numFmtId="3" fontId="1" fillId="0" borderId="4" xfId="0" applyNumberFormat="1" applyFont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164" fontId="1" fillId="2" borderId="4" xfId="0" applyNumberFormat="1" applyFont="1" applyFill="1" applyBorder="1" applyAlignment="1">
      <alignment horizontal="center" vertical="center" wrapText="1"/>
    </xf>
    <xf numFmtId="164" fontId="1" fillId="0" borderId="4" xfId="0" applyNumberFormat="1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164" fontId="8" fillId="0" borderId="1" xfId="0" applyNumberFormat="1" applyFont="1" applyBorder="1" applyAlignment="1">
      <alignment vertical="center" wrapText="1"/>
    </xf>
    <xf numFmtId="0" fontId="9" fillId="0" borderId="5" xfId="0" applyFont="1" applyBorder="1" applyAlignment="1">
      <alignment vertical="center" wrapText="1"/>
    </xf>
    <xf numFmtId="164" fontId="9" fillId="0" borderId="6" xfId="0" applyNumberFormat="1" applyFont="1" applyBorder="1" applyAlignment="1">
      <alignment vertical="center" wrapText="1"/>
    </xf>
    <xf numFmtId="0" fontId="9" fillId="0" borderId="6" xfId="0" applyFont="1" applyBorder="1" applyAlignment="1">
      <alignment vertical="center" wrapText="1"/>
    </xf>
    <xf numFmtId="0" fontId="9" fillId="0" borderId="7" xfId="0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10" fillId="0" borderId="6" xfId="0" applyFont="1" applyBorder="1" applyAlignment="1">
      <alignment horizontal="center" vertical="center" wrapText="1"/>
    </xf>
    <xf numFmtId="0" fontId="4" fillId="0" borderId="6" xfId="0" applyFont="1" applyBorder="1"/>
    <xf numFmtId="164" fontId="11" fillId="2" borderId="0" xfId="0" applyNumberFormat="1" applyFont="1" applyFill="1" applyAlignment="1">
      <alignment horizontal="center" vertical="center" wrapText="1"/>
    </xf>
    <xf numFmtId="0" fontId="4" fillId="0" borderId="0" xfId="0" applyFont="1" applyAlignment="1"/>
    <xf numFmtId="0" fontId="8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/>
    <xf numFmtId="0" fontId="2" fillId="0" borderId="0" xfId="0" applyFont="1" applyAlignment="1">
      <alignment horizontal="center" vertical="center"/>
    </xf>
    <xf numFmtId="0" fontId="2" fillId="0" borderId="0" xfId="0" applyFont="1" applyAlignment="1"/>
    <xf numFmtId="0" fontId="5" fillId="0" borderId="0" xfId="0" applyFont="1" applyAlignment="1">
      <alignment horizontal="center" vertical="center" wrapText="1"/>
    </xf>
    <xf numFmtId="0" fontId="6" fillId="0" borderId="0" xfId="0" applyFont="1" applyAlignment="1"/>
    <xf numFmtId="0" fontId="7" fillId="0" borderId="5" xfId="0" applyFont="1" applyBorder="1" applyAlignment="1">
      <alignment horizontal="center" vertical="center" wrapText="1"/>
    </xf>
    <xf numFmtId="0" fontId="4" fillId="0" borderId="7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tabSelected="1" workbookViewId="0">
      <selection activeCell="K24" sqref="K24"/>
    </sheetView>
  </sheetViews>
  <sheetFormatPr defaultRowHeight="15" x14ac:dyDescent="0.25"/>
  <cols>
    <col min="1" max="1" width="4.42578125" style="2" customWidth="1"/>
    <col min="2" max="2" width="29.7109375" style="2" customWidth="1"/>
    <col min="3" max="3" width="10.85546875" style="2" customWidth="1"/>
    <col min="4" max="4" width="10.28515625" style="2" customWidth="1"/>
    <col min="5" max="5" width="11.42578125" style="2" customWidth="1"/>
    <col min="6" max="6" width="13" style="2" customWidth="1"/>
    <col min="7" max="7" width="35.5703125" style="2" customWidth="1"/>
    <col min="8" max="8" width="22.28515625" style="2" customWidth="1"/>
    <col min="9" max="16384" width="9.140625" style="2"/>
  </cols>
  <sheetData>
    <row r="1" spans="1:8" ht="15.75" x14ac:dyDescent="0.25">
      <c r="A1" s="44" t="s">
        <v>0</v>
      </c>
      <c r="B1" s="45"/>
      <c r="C1" s="46" t="s">
        <v>1</v>
      </c>
      <c r="D1" s="47"/>
      <c r="E1" s="47"/>
      <c r="F1" s="47"/>
      <c r="G1" s="47"/>
    </row>
    <row r="2" spans="1:8" ht="15.75" x14ac:dyDescent="0.25">
      <c r="A2" s="46" t="s">
        <v>3</v>
      </c>
      <c r="B2" s="45"/>
      <c r="C2" s="46" t="s">
        <v>4</v>
      </c>
      <c r="D2" s="47"/>
      <c r="E2" s="47"/>
      <c r="F2" s="47"/>
      <c r="G2" s="47"/>
      <c r="H2" s="1" t="s">
        <v>2</v>
      </c>
    </row>
    <row r="3" spans="1:8" ht="51" customHeight="1" x14ac:dyDescent="0.3">
      <c r="A3" s="48" t="s">
        <v>5</v>
      </c>
      <c r="B3" s="49"/>
      <c r="C3" s="49"/>
      <c r="D3" s="49"/>
      <c r="E3" s="49"/>
      <c r="F3" s="49"/>
      <c r="G3" s="49"/>
      <c r="H3" s="49"/>
    </row>
    <row r="4" spans="1:8" ht="31.5" x14ac:dyDescent="0.25">
      <c r="A4" s="3" t="s">
        <v>6</v>
      </c>
      <c r="B4" s="3" t="s">
        <v>7</v>
      </c>
      <c r="C4" s="3" t="s">
        <v>8</v>
      </c>
      <c r="D4" s="4" t="s">
        <v>9</v>
      </c>
      <c r="E4" s="5" t="s">
        <v>10</v>
      </c>
      <c r="F4" s="6" t="s">
        <v>11</v>
      </c>
      <c r="G4" s="6" t="s">
        <v>12</v>
      </c>
      <c r="H4" s="3" t="s">
        <v>13</v>
      </c>
    </row>
    <row r="5" spans="1:8" ht="47.25" x14ac:dyDescent="0.25">
      <c r="A5" s="7">
        <v>1</v>
      </c>
      <c r="B5" s="8" t="s">
        <v>14</v>
      </c>
      <c r="C5" s="9" t="s">
        <v>15</v>
      </c>
      <c r="D5" s="10">
        <v>5</v>
      </c>
      <c r="E5" s="11">
        <v>100000</v>
      </c>
      <c r="F5" s="12">
        <f t="shared" ref="F5:F12" si="0">E5*D5</f>
        <v>500000</v>
      </c>
      <c r="G5" s="13" t="s">
        <v>16</v>
      </c>
      <c r="H5" s="13"/>
    </row>
    <row r="6" spans="1:8" ht="31.5" x14ac:dyDescent="0.25">
      <c r="A6" s="14">
        <v>2</v>
      </c>
      <c r="B6" s="15" t="s">
        <v>17</v>
      </c>
      <c r="C6" s="16" t="s">
        <v>15</v>
      </c>
      <c r="D6" s="17">
        <v>3</v>
      </c>
      <c r="E6" s="18">
        <v>500000</v>
      </c>
      <c r="F6" s="19">
        <f t="shared" si="0"/>
        <v>1500000</v>
      </c>
      <c r="G6" s="20" t="s">
        <v>18</v>
      </c>
      <c r="H6" s="20"/>
    </row>
    <row r="7" spans="1:8" ht="47.25" x14ac:dyDescent="0.25">
      <c r="A7" s="14">
        <v>3</v>
      </c>
      <c r="B7" s="15" t="s">
        <v>19</v>
      </c>
      <c r="C7" s="16" t="s">
        <v>15</v>
      </c>
      <c r="D7" s="17">
        <v>3</v>
      </c>
      <c r="E7" s="18">
        <v>100000</v>
      </c>
      <c r="F7" s="19">
        <f t="shared" si="0"/>
        <v>300000</v>
      </c>
      <c r="G7" s="20" t="s">
        <v>20</v>
      </c>
      <c r="H7" s="20"/>
    </row>
    <row r="8" spans="1:8" ht="31.5" x14ac:dyDescent="0.25">
      <c r="A8" s="14">
        <v>4</v>
      </c>
      <c r="B8" s="15" t="s">
        <v>21</v>
      </c>
      <c r="C8" s="16" t="s">
        <v>22</v>
      </c>
      <c r="D8" s="17">
        <v>4</v>
      </c>
      <c r="E8" s="18">
        <v>500000</v>
      </c>
      <c r="F8" s="19">
        <f t="shared" si="0"/>
        <v>2000000</v>
      </c>
      <c r="G8" s="20" t="s">
        <v>23</v>
      </c>
      <c r="H8" s="20"/>
    </row>
    <row r="9" spans="1:8" ht="15.75" x14ac:dyDescent="0.25">
      <c r="A9" s="14">
        <v>5</v>
      </c>
      <c r="B9" s="15" t="s">
        <v>24</v>
      </c>
      <c r="C9" s="16" t="s">
        <v>22</v>
      </c>
      <c r="D9" s="17">
        <v>300</v>
      </c>
      <c r="E9" s="18">
        <v>4000</v>
      </c>
      <c r="F9" s="19">
        <f t="shared" si="0"/>
        <v>1200000</v>
      </c>
      <c r="G9" s="20" t="s">
        <v>25</v>
      </c>
      <c r="H9" s="20"/>
    </row>
    <row r="10" spans="1:8" ht="31.5" x14ac:dyDescent="0.25">
      <c r="A10" s="14">
        <v>6</v>
      </c>
      <c r="B10" s="15" t="s">
        <v>26</v>
      </c>
      <c r="C10" s="16" t="s">
        <v>15</v>
      </c>
      <c r="D10" s="17">
        <v>10</v>
      </c>
      <c r="E10" s="18">
        <v>200000</v>
      </c>
      <c r="F10" s="19">
        <f t="shared" si="0"/>
        <v>2000000</v>
      </c>
      <c r="G10" s="20" t="s">
        <v>27</v>
      </c>
      <c r="H10" s="20"/>
    </row>
    <row r="11" spans="1:8" ht="31.5" x14ac:dyDescent="0.25">
      <c r="A11" s="21">
        <v>7</v>
      </c>
      <c r="B11" s="22" t="s">
        <v>28</v>
      </c>
      <c r="C11" s="23" t="s">
        <v>15</v>
      </c>
      <c r="D11" s="24">
        <v>8</v>
      </c>
      <c r="E11" s="25">
        <v>150000</v>
      </c>
      <c r="F11" s="26">
        <f t="shared" si="0"/>
        <v>1200000</v>
      </c>
      <c r="G11" s="20" t="s">
        <v>29</v>
      </c>
      <c r="H11" s="27"/>
    </row>
    <row r="12" spans="1:8" ht="15.75" x14ac:dyDescent="0.25">
      <c r="A12" s="21">
        <v>8</v>
      </c>
      <c r="B12" s="22" t="s">
        <v>30</v>
      </c>
      <c r="C12" s="23" t="s">
        <v>31</v>
      </c>
      <c r="D12" s="24">
        <v>1</v>
      </c>
      <c r="E12" s="25">
        <v>300000</v>
      </c>
      <c r="F12" s="26">
        <f t="shared" si="0"/>
        <v>300000</v>
      </c>
      <c r="G12" s="20" t="s">
        <v>32</v>
      </c>
      <c r="H12" s="27"/>
    </row>
    <row r="13" spans="1:8" ht="16.5" x14ac:dyDescent="0.25">
      <c r="A13" s="28"/>
      <c r="B13" s="50" t="s">
        <v>33</v>
      </c>
      <c r="C13" s="39"/>
      <c r="D13" s="39"/>
      <c r="E13" s="51"/>
      <c r="F13" s="29">
        <f>SUM(F5:F12)</f>
        <v>9000000</v>
      </c>
      <c r="G13" s="28"/>
      <c r="H13" s="28"/>
    </row>
    <row r="14" spans="1:8" ht="16.5" x14ac:dyDescent="0.25">
      <c r="A14" s="30"/>
      <c r="B14" s="38" t="s">
        <v>34</v>
      </c>
      <c r="C14" s="39"/>
      <c r="D14" s="39"/>
      <c r="E14" s="39"/>
      <c r="F14" s="31"/>
      <c r="G14" s="32"/>
      <c r="H14" s="33"/>
    </row>
    <row r="15" spans="1:8" ht="16.5" x14ac:dyDescent="0.25">
      <c r="A15" s="34"/>
      <c r="B15" s="35"/>
      <c r="C15" s="36"/>
      <c r="D15" s="40" t="s">
        <v>35</v>
      </c>
      <c r="E15" s="41"/>
      <c r="F15" s="41"/>
      <c r="G15" s="41"/>
      <c r="H15" s="41"/>
    </row>
    <row r="16" spans="1:8" x14ac:dyDescent="0.25">
      <c r="A16" s="42" t="s">
        <v>37</v>
      </c>
      <c r="B16" s="41"/>
      <c r="C16" s="41"/>
      <c r="D16" s="41"/>
      <c r="E16" s="41"/>
      <c r="F16" s="41"/>
      <c r="G16" s="41"/>
      <c r="H16" s="41"/>
    </row>
    <row r="17" spans="1:8" x14ac:dyDescent="0.25">
      <c r="A17" s="43" t="s">
        <v>36</v>
      </c>
      <c r="B17" s="41"/>
      <c r="C17" s="41"/>
      <c r="D17" s="41"/>
      <c r="E17" s="41"/>
      <c r="F17" s="41"/>
      <c r="G17" s="41"/>
      <c r="H17" s="41"/>
    </row>
    <row r="20" spans="1:8" x14ac:dyDescent="0.25">
      <c r="G20" s="37" t="s">
        <v>38</v>
      </c>
      <c r="H20" s="37"/>
    </row>
  </sheetData>
  <mergeCells count="11">
    <mergeCell ref="B13:E13"/>
    <mergeCell ref="A1:B1"/>
    <mergeCell ref="C1:G1"/>
    <mergeCell ref="A2:B2"/>
    <mergeCell ref="C2:G2"/>
    <mergeCell ref="A3:H3"/>
    <mergeCell ref="G20:H20"/>
    <mergeCell ref="B14:E14"/>
    <mergeCell ref="D15:H15"/>
    <mergeCell ref="A16:H16"/>
    <mergeCell ref="A17:H17"/>
  </mergeCells>
  <pageMargins left="0.37" right="0.17" top="0.5" bottom="0.17" header="0.32" footer="0.23"/>
  <pageSetup paperSize="9" firstPageNumber="39" orientation="landscape" useFirstPageNumber="1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IELTS-K60&amp;61</vt:lpstr>
    </vt:vector>
  </TitlesOfParts>
  <Company>minhtuan6990@gmail.com / 01686898975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AutoBVT</cp:lastModifiedBy>
  <cp:lastPrinted>2020-08-27T02:37:27Z</cp:lastPrinted>
  <dcterms:created xsi:type="dcterms:W3CDTF">2020-08-21T11:30:50Z</dcterms:created>
  <dcterms:modified xsi:type="dcterms:W3CDTF">2020-08-27T02:37:35Z</dcterms:modified>
</cp:coreProperties>
</file>