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G:\Lấy ý kiến năm học 2018 - 2019\khảo sát lấy ý kiến\"/>
    </mc:Choice>
  </mc:AlternateContent>
  <bookViews>
    <workbookView xWindow="0" yWindow="0" windowWidth="24000" windowHeight="10320"/>
  </bookViews>
  <sheets>
    <sheet name="KhaoSatChung" sheetId="1" r:id="rId1"/>
    <sheet name="Phụ lục 3" sheetId="2" r:id="rId2"/>
  </sheets>
  <definedNames>
    <definedName name="_xlnm.Print_Area" localSheetId="0">KhaoSatChung!$A$1:$D$251</definedName>
    <definedName name="_xlnm.Print_Area" localSheetId="1">'Phụ lục 3'!$A$1:$D$46</definedName>
  </definedNames>
  <calcPr calcId="162913"/>
</workbook>
</file>

<file path=xl/calcChain.xml><?xml version="1.0" encoding="utf-8"?>
<calcChain xmlns="http://schemas.openxmlformats.org/spreadsheetml/2006/main">
  <c r="C32" i="2" l="1"/>
  <c r="C30" i="1" l="1"/>
  <c r="C241" i="1" l="1"/>
  <c r="C234" i="1"/>
  <c r="C227" i="1"/>
  <c r="C220" i="1"/>
  <c r="C213" i="1"/>
  <c r="C206" i="1"/>
  <c r="C199" i="1"/>
  <c r="C192" i="1"/>
  <c r="C185" i="1"/>
  <c r="C178" i="1"/>
  <c r="C171" i="1"/>
  <c r="C164" i="1"/>
  <c r="C157" i="1"/>
  <c r="C150" i="1"/>
  <c r="C143" i="1"/>
  <c r="C136" i="1"/>
  <c r="C129" i="1"/>
  <c r="C122" i="1"/>
  <c r="C115" i="1"/>
  <c r="C108" i="1"/>
  <c r="C101" i="1"/>
  <c r="C94" i="1"/>
  <c r="C87" i="1"/>
  <c r="C80" i="1"/>
  <c r="C73" i="1"/>
  <c r="C66" i="1"/>
  <c r="C58" i="1"/>
  <c r="C51" i="1"/>
  <c r="C44" i="1"/>
  <c r="C37" i="1"/>
  <c r="C23" i="1"/>
  <c r="C16" i="1"/>
</calcChain>
</file>

<file path=xl/sharedStrings.xml><?xml version="1.0" encoding="utf-8"?>
<sst xmlns="http://schemas.openxmlformats.org/spreadsheetml/2006/main" count="459" uniqueCount="77">
  <si>
    <t>THỐNG KÊ KẾT QUẢ KHẢO SÁT</t>
  </si>
  <si>
    <t>STT</t>
  </si>
  <si>
    <t>Tiêu chí</t>
  </si>
  <si>
    <t>Số phiếu</t>
  </si>
  <si>
    <t>Tỷ lệ %</t>
  </si>
  <si>
    <t>A</t>
  </si>
  <si>
    <t>Về các hoạt động của Nhà trường</t>
  </si>
  <si>
    <t>Mức độ hài lòng của anh/chị về thái độ các giảng viên, giáo viên của Nhà trường trong hoạt động giáo dục, đào tạo</t>
  </si>
  <si>
    <t>a</t>
  </si>
  <si>
    <t>b</t>
  </si>
  <si>
    <t>c</t>
  </si>
  <si>
    <t>d</t>
  </si>
  <si>
    <t>e</t>
  </si>
  <si>
    <t>Chưa tiếp xúc</t>
  </si>
  <si>
    <t>Mức độ hài lòng của anh/chị về đội ngũ cán bộ hành chính, phục vụ  của Nhà trường</t>
  </si>
  <si>
    <t>Mức độ hài lòng của anh/chị về việc giải quyết các thủ tục hành chính của Nhà trường</t>
  </si>
  <si>
    <t>Mức độ hài lòng của anh/chị về hệ thống cơ sở vật chất của Nhà trường</t>
  </si>
  <si>
    <t>Mức độ hài lòng của anh/chị về môi trường học tập, công tác vệ sinh môi trường của Nhà trường</t>
  </si>
  <si>
    <t>Mức độ hài lòng của anh/chị về công tác đảm bảo an ninh, trật tự trường học của Nhà trường</t>
  </si>
  <si>
    <t>Mức độ hài lòng của anh/chị về các hoạt động hỗ trợ người học của Nhà trường: Văn hóa văn nghệ, Thể dục thể thao, rèn luyện kỹ năng, thông tin việc làm cho sinh viên…</t>
  </si>
  <si>
    <t>B</t>
  </si>
  <si>
    <t>Về các đơn vị hành chính (thời gian, quy trình xử lý công việc; tinh thần, thái độ làm việc, phục vụ của cán bộ, viên chức…)</t>
  </si>
  <si>
    <t>Phòng Công tác chính trị - Học sinh, sinh viên</t>
  </si>
  <si>
    <t>Phòng Đào tạo</t>
  </si>
  <si>
    <t>Phòng Hành chính Tổng hợp</t>
  </si>
  <si>
    <t>Phòng Kế hoạch - Tài chính</t>
  </si>
  <si>
    <t>Phòng Khoa học và Hợp tác quốc tế</t>
  </si>
  <si>
    <t>Phòng Thanh tra Giáo dục</t>
  </si>
  <si>
    <t>Phòng Quản trị và Đầu tư</t>
  </si>
  <si>
    <t>Trung tâm Công nghệ Thông tin</t>
  </si>
  <si>
    <t>Trung tâm Dịch vụ, Hỗ trợ sinh viên và Quan hệ doanh nghiệp</t>
  </si>
  <si>
    <t>Trung tâm Đảm bảo Chất lượng</t>
  </si>
  <si>
    <t>Trung tâm Giáo dục Quốc phòng - An ninh Vinh</t>
  </si>
  <si>
    <t>Trung tâm Nội trú</t>
  </si>
  <si>
    <t>Trung tâm Thông tin - Thư viện Nguyễn Thúc Hào</t>
  </si>
  <si>
    <t>Trung tâm Thực hành - Thí nghiệm</t>
  </si>
  <si>
    <t>Trạm Y tế</t>
  </si>
  <si>
    <t>Đoàn Thanh niên</t>
  </si>
  <si>
    <t>Hội Sinh viên</t>
  </si>
  <si>
    <t>Ban Quản lý Cơ sở 2</t>
  </si>
  <si>
    <t>Bộ phận một cửa</t>
  </si>
  <si>
    <t>Bộ phận vệ sĩ</t>
  </si>
  <si>
    <t>Nhà ăn và các dịch vụ khác</t>
  </si>
  <si>
    <t>Nhà xe sinh viên</t>
  </si>
  <si>
    <t>Cán bộ Văn phòng khoa/viện</t>
  </si>
  <si>
    <t>Cố vấn học tập khoa/viện</t>
  </si>
  <si>
    <t>Trợ lý đào tạo khoa/viện</t>
  </si>
  <si>
    <t>Trợ lý quản lý sinh viên khoa/viện</t>
  </si>
  <si>
    <t>Lấy ý kiến phản hồi từ người học về các hoạt động của Nhà trường và các đơn vị hành chính học kì 1, năm học 2018 - 2019</t>
  </si>
  <si>
    <t>Tốt (Mức độ đáp ứng từ 80 % trở lên)</t>
  </si>
  <si>
    <t>TRƯỜNG ĐẠI HỌC VINH                                                                                                                                                                                 Độc lập - Tự do - Hạnh phúc</t>
  </si>
  <si>
    <t>Khá (Mức độ đáp ứng  từ 65%  đến 79%)</t>
  </si>
  <si>
    <t>Trung bình (Mức độ đáp ứng từ 50% đến 64%)</t>
  </si>
  <si>
    <t>Chưa đạt (Mức độ đáp ứng dưới 50%)</t>
  </si>
  <si>
    <t xml:space="preserve">                                                                      PHỤ LỤC 2</t>
  </si>
  <si>
    <t>PHÓ TRƯỞNG PHÒNG CTCT-HSSV</t>
  </si>
  <si>
    <t xml:space="preserve">          ThS. Hoàng Ngọc Diệp </t>
  </si>
  <si>
    <t>TỔNG</t>
  </si>
  <si>
    <t xml:space="preserve">       Nghệ An, ngày           tháng 3 năm 2019</t>
  </si>
  <si>
    <t xml:space="preserve">                       NGƯỜI THỐNG KÊ</t>
  </si>
  <si>
    <t xml:space="preserve"> </t>
  </si>
  <si>
    <t xml:space="preserve">                                 Lê Trần Nam</t>
  </si>
  <si>
    <r>
      <rPr>
        <sz val="12"/>
        <color theme="1"/>
        <rFont val="Times New Roman"/>
        <family val="1"/>
      </rPr>
      <t>BỘ GIÁO DỤC VÀ ĐÀO TẠO</t>
    </r>
    <r>
      <rPr>
        <b/>
        <sz val="12"/>
        <color theme="1"/>
        <rFont val="Times New Roman"/>
        <family val="1"/>
      </rPr>
      <t xml:space="preserve">                                                                                                   CỘNG HÒA XÃ HỘI CHỦ NGĨA VIỆT NAM</t>
    </r>
  </si>
  <si>
    <t xml:space="preserve">    Độc lập - Tự do - Hạnh phúc</t>
  </si>
  <si>
    <t xml:space="preserve">                                    (Kèm theo báo cáo số          /BC-ĐHV ngày        /3/2019 của Hiệu trưởng Trường Đại học Vinh)</t>
  </si>
  <si>
    <t xml:space="preserve">                                                                      PHỤ LỤC 3</t>
  </si>
  <si>
    <t>Số ý kiến</t>
  </si>
  <si>
    <t>Vệ sinh - Môi trường</t>
  </si>
  <si>
    <t>BẢNG TỔNG HỢP Ý KIẾN, NHẬN XÉT BỔ SUNG</t>
  </si>
  <si>
    <t>Phòng Thanh tra - Pháp chế</t>
  </si>
  <si>
    <t>Đơn vị</t>
  </si>
  <si>
    <t xml:space="preserve">  Độc lập - Tự do - Hạnh phúc</t>
  </si>
  <si>
    <t>Ghi chú</t>
  </si>
  <si>
    <r>
      <rPr>
        <sz val="12"/>
        <color theme="1"/>
        <rFont val="Times New Roman"/>
        <family val="1"/>
      </rPr>
      <t>BỘ GIÁO DỤC VÀ ĐÀO TẠO</t>
    </r>
    <r>
      <rPr>
        <b/>
        <sz val="12"/>
        <color theme="1"/>
        <rFont val="Times New Roman"/>
        <family val="1"/>
      </rPr>
      <t xml:space="preserve">                                                                                             CỘNG HÒA XÃ HỘI CHỦ NGĨA VIỆT NAM</t>
    </r>
  </si>
  <si>
    <t>Đoàn Thanh niên, Hội sinh viên</t>
  </si>
  <si>
    <t>Khoa, viện</t>
  </si>
  <si>
    <t>(Nội dung chi tiết các ý kiến nhận xét, bổ sung Nhà trường sẽ gửi đến Trưởng các đơn vị liên quan)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</si>
</sst>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</font>
    <font>
      <sz val="10"/>
      <color theme="1"/>
      <name val="Arial"/>
      <family val="2"/>
    </font>
    <font>
      <sz val="10"/>
      <color indexed="8"/>
      <name val="Times New Roman"/>
      <family val="1"/>
    </font>
    <font>
      <sz val="11"/>
      <color theme="1"/>
      <name val="Calibri"/>
      <family val="2"/>
    </font>
    <font>
      <sz val="13"/>
      <color theme="1"/>
      <name val="Times New Roman"/>
      <family val="1"/>
    </font>
    <font>
      <b/>
      <sz val="13"/>
      <name val="Times New Roman"/>
      <family val="1"/>
    </font>
    <font>
      <b/>
      <sz val="13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3"/>
      <name val="Times New Roman"/>
      <family val="1"/>
    </font>
    <font>
      <b/>
      <sz val="14"/>
      <color theme="1"/>
      <name val="Times New Roman"/>
      <family val="1"/>
    </font>
    <font>
      <i/>
      <sz val="13"/>
      <color theme="1"/>
      <name val="Times New Roman"/>
      <family val="1"/>
    </font>
    <font>
      <b/>
      <sz val="10"/>
      <color theme="1"/>
      <name val="Arial"/>
      <family val="2"/>
    </font>
    <font>
      <sz val="12"/>
      <color indexed="8"/>
      <name val="Times New Roman"/>
      <family val="1"/>
    </font>
    <font>
      <b/>
      <sz val="12"/>
      <name val="Times New Roman"/>
      <family val="1"/>
    </font>
    <font>
      <b/>
      <sz val="12"/>
      <color indexed="8"/>
      <name val="Times New Roman"/>
      <family val="1"/>
    </font>
    <font>
      <sz val="13"/>
      <color indexed="8"/>
      <name val="Times New Roman"/>
      <family val="1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3"/>
      <color indexed="8"/>
      <name val="Times New Roman"/>
      <family val="1"/>
    </font>
    <font>
      <sz val="13"/>
      <name val="Times New Roman"/>
      <family val="1"/>
    </font>
    <font>
      <i/>
      <sz val="13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none">
        <fgColor auto="1"/>
        <bgColor auto="1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2" borderId="0" applyNumberFormat="0" applyFont="0" applyFill="0" applyBorder="0" applyAlignment="0" applyProtection="0"/>
  </cellStyleXfs>
  <cellXfs count="69">
    <xf numFmtId="0" fontId="0" fillId="0" borderId="0" xfId="0"/>
    <xf numFmtId="0" fontId="1" fillId="2" borderId="0" xfId="1"/>
    <xf numFmtId="0" fontId="2" fillId="2" borderId="0" xfId="1" applyFont="1" applyBorder="1" applyAlignment="1">
      <alignment horizontal="center" wrapText="1"/>
    </xf>
    <xf numFmtId="0" fontId="1" fillId="2" borderId="0" xfId="1" applyAlignment="1">
      <alignment horizontal="left"/>
    </xf>
    <xf numFmtId="0" fontId="8" fillId="2" borderId="0" xfId="1" applyFont="1"/>
    <xf numFmtId="0" fontId="8" fillId="2" borderId="0" xfId="1" applyFont="1" applyAlignment="1"/>
    <xf numFmtId="0" fontId="4" fillId="2" borderId="0" xfId="1" applyFont="1"/>
    <xf numFmtId="0" fontId="10" fillId="2" borderId="0" xfId="1" applyFont="1" applyAlignment="1">
      <alignment horizontal="center"/>
    </xf>
    <xf numFmtId="0" fontId="11" fillId="2" borderId="0" xfId="1" applyFont="1"/>
    <xf numFmtId="0" fontId="12" fillId="2" borderId="0" xfId="1" applyFont="1"/>
    <xf numFmtId="0" fontId="6" fillId="2" borderId="0" xfId="1" applyFont="1"/>
    <xf numFmtId="0" fontId="5" fillId="2" borderId="7" xfId="1" applyFont="1" applyBorder="1" applyAlignment="1">
      <alignment horizontal="center" vertical="center"/>
    </xf>
    <xf numFmtId="0" fontId="14" fillId="2" borderId="10" xfId="1" applyFont="1" applyBorder="1" applyAlignment="1">
      <alignment horizontal="center"/>
    </xf>
    <xf numFmtId="0" fontId="15" fillId="2" borderId="5" xfId="1" applyFont="1" applyBorder="1" applyAlignment="1">
      <alignment horizontal="center" wrapText="1"/>
    </xf>
    <xf numFmtId="0" fontId="13" fillId="2" borderId="5" xfId="1" applyFont="1" applyBorder="1" applyAlignment="1">
      <alignment horizontal="center" wrapText="1"/>
    </xf>
    <xf numFmtId="0" fontId="13" fillId="2" borderId="5" xfId="1" applyFont="1" applyBorder="1" applyAlignment="1">
      <alignment wrapText="1"/>
    </xf>
    <xf numFmtId="0" fontId="13" fillId="2" borderId="6" xfId="1" applyFont="1" applyBorder="1" applyAlignment="1">
      <alignment horizontal="center" wrapText="1"/>
    </xf>
    <xf numFmtId="0" fontId="13" fillId="2" borderId="15" xfId="1" applyFont="1" applyBorder="1" applyAlignment="1">
      <alignment horizontal="center" wrapText="1"/>
    </xf>
    <xf numFmtId="0" fontId="13" fillId="2" borderId="15" xfId="1" applyFont="1" applyBorder="1" applyAlignment="1">
      <alignment wrapText="1"/>
    </xf>
    <xf numFmtId="0" fontId="13" fillId="2" borderId="16" xfId="1" applyFont="1" applyBorder="1" applyAlignment="1">
      <alignment horizontal="center" wrapText="1"/>
    </xf>
    <xf numFmtId="0" fontId="15" fillId="2" borderId="7" xfId="1" applyFont="1" applyBorder="1" applyAlignment="1">
      <alignment horizontal="center" wrapText="1"/>
    </xf>
    <xf numFmtId="0" fontId="15" fillId="2" borderId="8" xfId="1" applyFont="1" applyBorder="1" applyAlignment="1">
      <alignment horizontal="center" wrapText="1"/>
    </xf>
    <xf numFmtId="0" fontId="13" fillId="2" borderId="1" xfId="1" applyFont="1" applyBorder="1" applyAlignment="1">
      <alignment horizontal="center" wrapText="1"/>
    </xf>
    <xf numFmtId="0" fontId="13" fillId="2" borderId="4" xfId="1" applyFont="1" applyBorder="1" applyAlignment="1">
      <alignment horizontal="center" wrapText="1"/>
    </xf>
    <xf numFmtId="0" fontId="15" fillId="2" borderId="1" xfId="1" applyFont="1" applyBorder="1" applyAlignment="1">
      <alignment horizontal="center" wrapText="1"/>
    </xf>
    <xf numFmtId="0" fontId="14" fillId="2" borderId="1" xfId="1" applyFont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3" fillId="0" borderId="0" xfId="0" applyFont="1"/>
    <xf numFmtId="0" fontId="6" fillId="2" borderId="0" xfId="1" applyFont="1" applyAlignment="1">
      <alignment horizontal="left"/>
    </xf>
    <xf numFmtId="0" fontId="13" fillId="2" borderId="8" xfId="1" applyFont="1" applyBorder="1" applyAlignment="1">
      <alignment horizontal="center" wrapText="1"/>
    </xf>
    <xf numFmtId="0" fontId="13" fillId="2" borderId="19" xfId="1" applyFont="1" applyBorder="1" applyAlignment="1">
      <alignment horizontal="center" wrapText="1"/>
    </xf>
    <xf numFmtId="0" fontId="13" fillId="2" borderId="20" xfId="1" applyFont="1" applyBorder="1" applyAlignment="1">
      <alignment wrapText="1"/>
    </xf>
    <xf numFmtId="0" fontId="19" fillId="2" borderId="7" xfId="1" applyFont="1" applyBorder="1" applyAlignment="1">
      <alignment horizontal="center" wrapText="1"/>
    </xf>
    <xf numFmtId="0" fontId="20" fillId="2" borderId="7" xfId="1" applyFont="1" applyBorder="1" applyAlignment="1">
      <alignment horizontal="center"/>
    </xf>
    <xf numFmtId="0" fontId="16" fillId="2" borderId="7" xfId="1" applyFont="1" applyBorder="1" applyAlignment="1">
      <alignment horizontal="center" wrapText="1"/>
    </xf>
    <xf numFmtId="0" fontId="16" fillId="2" borderId="7" xfId="1" applyFont="1" applyBorder="1" applyAlignment="1">
      <alignment wrapText="1"/>
    </xf>
    <xf numFmtId="0" fontId="19" fillId="2" borderId="7" xfId="1" applyFont="1" applyBorder="1" applyAlignment="1">
      <alignment wrapText="1"/>
    </xf>
    <xf numFmtId="0" fontId="15" fillId="2" borderId="10" xfId="1" applyFont="1" applyBorder="1" applyAlignment="1">
      <alignment horizontal="center" wrapText="1"/>
    </xf>
    <xf numFmtId="0" fontId="13" fillId="2" borderId="1" xfId="1" applyFont="1" applyBorder="1" applyAlignment="1">
      <alignment wrapText="1"/>
    </xf>
    <xf numFmtId="0" fontId="15" fillId="2" borderId="1" xfId="1" applyFont="1" applyBorder="1" applyAlignment="1">
      <alignment wrapText="1"/>
    </xf>
    <xf numFmtId="0" fontId="15" fillId="2" borderId="2" xfId="1" applyFont="1" applyBorder="1" applyAlignment="1">
      <alignment wrapText="1"/>
    </xf>
    <xf numFmtId="0" fontId="15" fillId="2" borderId="3" xfId="1" applyFont="1" applyBorder="1" applyAlignment="1">
      <alignment wrapText="1"/>
    </xf>
    <xf numFmtId="0" fontId="15" fillId="2" borderId="17" xfId="1" applyFont="1" applyBorder="1" applyAlignment="1">
      <alignment horizontal="center" wrapText="1"/>
    </xf>
    <xf numFmtId="0" fontId="15" fillId="2" borderId="18" xfId="1" applyFont="1" applyBorder="1" applyAlignment="1">
      <alignment horizontal="center" wrapText="1"/>
    </xf>
    <xf numFmtId="0" fontId="15" fillId="2" borderId="10" xfId="1" applyFont="1" applyBorder="1" applyAlignment="1">
      <alignment wrapText="1"/>
    </xf>
    <xf numFmtId="0" fontId="15" fillId="2" borderId="11" xfId="1" applyFont="1" applyBorder="1" applyAlignment="1">
      <alignment wrapText="1"/>
    </xf>
    <xf numFmtId="0" fontId="15" fillId="2" borderId="12" xfId="1" applyFont="1" applyBorder="1" applyAlignment="1">
      <alignment wrapText="1"/>
    </xf>
    <xf numFmtId="0" fontId="14" fillId="2" borderId="1" xfId="1" applyFont="1" applyBorder="1" applyAlignment="1"/>
    <xf numFmtId="0" fontId="14" fillId="2" borderId="2" xfId="1" applyFont="1" applyBorder="1" applyAlignment="1"/>
    <xf numFmtId="0" fontId="14" fillId="2" borderId="3" xfId="1" applyFont="1" applyBorder="1" applyAlignment="1"/>
    <xf numFmtId="0" fontId="8" fillId="2" borderId="0" xfId="1" applyFont="1" applyAlignment="1">
      <alignment horizontal="left"/>
    </xf>
    <xf numFmtId="0" fontId="5" fillId="2" borderId="0" xfId="1" applyFont="1" applyAlignment="1">
      <alignment horizontal="center"/>
    </xf>
    <xf numFmtId="0" fontId="14" fillId="2" borderId="10" xfId="1" applyFont="1" applyBorder="1" applyAlignment="1"/>
    <xf numFmtId="0" fontId="14" fillId="2" borderId="11" xfId="1" applyFont="1" applyBorder="1" applyAlignment="1"/>
    <xf numFmtId="0" fontId="14" fillId="2" borderId="12" xfId="1" applyFont="1" applyBorder="1" applyAlignment="1"/>
    <xf numFmtId="0" fontId="9" fillId="0" borderId="0" xfId="0" applyFont="1" applyAlignment="1">
      <alignment horizontal="left"/>
    </xf>
    <xf numFmtId="0" fontId="15" fillId="2" borderId="5" xfId="1" applyFont="1" applyBorder="1" applyAlignment="1">
      <alignment wrapText="1"/>
    </xf>
    <xf numFmtId="0" fontId="15" fillId="2" borderId="13" xfId="1" applyFont="1" applyBorder="1" applyAlignment="1">
      <alignment wrapText="1"/>
    </xf>
    <xf numFmtId="0" fontId="15" fillId="2" borderId="14" xfId="1" applyFont="1" applyBorder="1" applyAlignment="1">
      <alignment wrapText="1"/>
    </xf>
    <xf numFmtId="0" fontId="15" fillId="2" borderId="8" xfId="1" applyFont="1" applyBorder="1" applyAlignment="1">
      <alignment wrapText="1"/>
    </xf>
    <xf numFmtId="0" fontId="15" fillId="2" borderId="0" xfId="1" applyFont="1" applyBorder="1" applyAlignment="1">
      <alignment wrapText="1"/>
    </xf>
    <xf numFmtId="0" fontId="15" fillId="2" borderId="9" xfId="1" applyFont="1" applyBorder="1" applyAlignment="1">
      <alignment wrapText="1"/>
    </xf>
    <xf numFmtId="0" fontId="19" fillId="2" borderId="17" xfId="1" applyFont="1" applyBorder="1" applyAlignment="1">
      <alignment horizontal="center" wrapText="1"/>
    </xf>
    <xf numFmtId="0" fontId="19" fillId="2" borderId="18" xfId="1" applyFont="1" applyBorder="1" applyAlignment="1">
      <alignment horizontal="center" wrapText="1"/>
    </xf>
    <xf numFmtId="0" fontId="21" fillId="2" borderId="21" xfId="1" applyFont="1" applyBorder="1" applyAlignment="1">
      <alignment horizontal="left" wrapText="1"/>
    </xf>
    <xf numFmtId="0" fontId="19" fillId="2" borderId="21" xfId="1" applyFont="1" applyBorder="1" applyAlignment="1">
      <alignment horizontal="left" wrapText="1"/>
    </xf>
    <xf numFmtId="0" fontId="19" fillId="2" borderId="7" xfId="1" applyFont="1" applyBorder="1" applyAlignment="1">
      <alignment horizontal="center" wrapText="1"/>
    </xf>
    <xf numFmtId="0" fontId="5" fillId="2" borderId="0" xfId="1" applyFont="1" applyAlignment="1">
      <alignment horizontal="lef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200025</xdr:rowOff>
    </xdr:from>
    <xdr:to>
      <xdr:col>1</xdr:col>
      <xdr:colOff>1238250</xdr:colOff>
      <xdr:row>2</xdr:row>
      <xdr:rowOff>0</xdr:rowOff>
    </xdr:to>
    <xdr:cxnSp macro="">
      <xdr:nvCxnSpPr>
        <xdr:cNvPr id="7" name="Straight Connector 6"/>
        <xdr:cNvCxnSpPr/>
      </xdr:nvCxnSpPr>
      <xdr:spPr>
        <a:xfrm flipV="1">
          <a:off x="114300" y="400050"/>
          <a:ext cx="140970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520700</xdr:colOff>
      <xdr:row>1</xdr:row>
      <xdr:rowOff>200025</xdr:rowOff>
    </xdr:from>
    <xdr:to>
      <xdr:col>2</xdr:col>
      <xdr:colOff>1930400</xdr:colOff>
      <xdr:row>2</xdr:row>
      <xdr:rowOff>0</xdr:rowOff>
    </xdr:to>
    <xdr:cxnSp macro="">
      <xdr:nvCxnSpPr>
        <xdr:cNvPr id="8" name="Straight Connector 7"/>
        <xdr:cNvCxnSpPr/>
      </xdr:nvCxnSpPr>
      <xdr:spPr>
        <a:xfrm flipV="1">
          <a:off x="6235700" y="406400"/>
          <a:ext cx="1409700" cy="63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200025</xdr:rowOff>
    </xdr:from>
    <xdr:to>
      <xdr:col>1</xdr:col>
      <xdr:colOff>1238250</xdr:colOff>
      <xdr:row>2</xdr:row>
      <xdr:rowOff>0</xdr:rowOff>
    </xdr:to>
    <xdr:cxnSp macro="">
      <xdr:nvCxnSpPr>
        <xdr:cNvPr id="2" name="Straight Connector 1"/>
        <xdr:cNvCxnSpPr/>
      </xdr:nvCxnSpPr>
      <xdr:spPr>
        <a:xfrm flipV="1">
          <a:off x="114300" y="400050"/>
          <a:ext cx="1409700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238125</xdr:colOff>
      <xdr:row>1</xdr:row>
      <xdr:rowOff>200025</xdr:rowOff>
    </xdr:from>
    <xdr:to>
      <xdr:col>3</xdr:col>
      <xdr:colOff>400050</xdr:colOff>
      <xdr:row>2</xdr:row>
      <xdr:rowOff>0</xdr:rowOff>
    </xdr:to>
    <xdr:cxnSp macro="">
      <xdr:nvCxnSpPr>
        <xdr:cNvPr id="3" name="Straight Connector 2"/>
        <xdr:cNvCxnSpPr/>
      </xdr:nvCxnSpPr>
      <xdr:spPr>
        <a:xfrm flipV="1">
          <a:off x="6057900" y="400050"/>
          <a:ext cx="1647825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4"/>
  <sheetViews>
    <sheetView tabSelected="1" zoomScaleNormal="100" workbookViewId="0">
      <selection activeCell="F14" sqref="F14"/>
    </sheetView>
  </sheetViews>
  <sheetFormatPr defaultRowHeight="15" x14ac:dyDescent="0.25"/>
  <cols>
    <col min="1" max="1" width="4.28515625" style="1" customWidth="1"/>
    <col min="2" max="2" width="80.42578125" style="1" customWidth="1"/>
    <col min="3" max="3" width="35.42578125" style="1" customWidth="1"/>
    <col min="4" max="4" width="23.85546875" style="1" customWidth="1"/>
  </cols>
  <sheetData>
    <row r="1" spans="1:9" ht="15.75" x14ac:dyDescent="0.25">
      <c r="A1" s="51" t="s">
        <v>62</v>
      </c>
      <c r="B1" s="51"/>
      <c r="C1" s="51"/>
      <c r="D1" s="51"/>
    </row>
    <row r="2" spans="1:9" ht="16.5" x14ac:dyDescent="0.25">
      <c r="A2" s="4" t="s">
        <v>50</v>
      </c>
      <c r="B2" s="5"/>
      <c r="C2" s="29" t="s">
        <v>63</v>
      </c>
      <c r="D2" s="5"/>
      <c r="E2" s="5"/>
      <c r="F2" s="5"/>
    </row>
    <row r="3" spans="1:9" x14ac:dyDescent="0.25">
      <c r="B3" s="3"/>
    </row>
    <row r="4" spans="1:9" ht="18.75" x14ac:dyDescent="0.3">
      <c r="A4" s="6"/>
      <c r="B4" s="7" t="s">
        <v>54</v>
      </c>
      <c r="C4" s="6"/>
      <c r="D4" s="6"/>
    </row>
    <row r="5" spans="1:9" ht="16.5" x14ac:dyDescent="0.25">
      <c r="A5" s="52" t="s">
        <v>0</v>
      </c>
      <c r="B5" s="52"/>
      <c r="C5" s="52"/>
      <c r="D5" s="52"/>
    </row>
    <row r="6" spans="1:9" ht="16.5" x14ac:dyDescent="0.25">
      <c r="A6" s="52" t="s">
        <v>48</v>
      </c>
      <c r="B6" s="52"/>
      <c r="C6" s="52"/>
      <c r="D6" s="52"/>
    </row>
    <row r="7" spans="1:9" ht="16.5" x14ac:dyDescent="0.25">
      <c r="A7" s="6"/>
      <c r="B7" s="56" t="s">
        <v>64</v>
      </c>
      <c r="C7" s="56"/>
      <c r="D7" s="56"/>
      <c r="E7" s="56"/>
      <c r="F7" s="56"/>
      <c r="G7" s="56"/>
      <c r="H7" s="56"/>
      <c r="I7" s="56"/>
    </row>
    <row r="8" spans="1:9" ht="21" customHeight="1" x14ac:dyDescent="0.25">
      <c r="A8" s="11" t="s">
        <v>1</v>
      </c>
      <c r="B8" s="11" t="s">
        <v>2</v>
      </c>
      <c r="C8" s="11" t="s">
        <v>3</v>
      </c>
      <c r="D8" s="11" t="s">
        <v>4</v>
      </c>
    </row>
    <row r="9" spans="1:9" ht="21" customHeight="1" x14ac:dyDescent="0.25">
      <c r="A9" s="12" t="s">
        <v>5</v>
      </c>
      <c r="B9" s="53" t="s">
        <v>6</v>
      </c>
      <c r="C9" s="54"/>
      <c r="D9" s="55"/>
    </row>
    <row r="10" spans="1:9" ht="21" customHeight="1" x14ac:dyDescent="0.25">
      <c r="A10" s="13">
        <v>1</v>
      </c>
      <c r="B10" s="57" t="s">
        <v>7</v>
      </c>
      <c r="C10" s="58"/>
      <c r="D10" s="59"/>
      <c r="I10" s="2"/>
    </row>
    <row r="11" spans="1:9" ht="21" customHeight="1" x14ac:dyDescent="0.25">
      <c r="A11" s="14" t="s">
        <v>8</v>
      </c>
      <c r="B11" s="15" t="s">
        <v>49</v>
      </c>
      <c r="C11" s="14">
        <v>9900</v>
      </c>
      <c r="D11" s="16">
        <v>77.599999999999994</v>
      </c>
      <c r="I11" s="2"/>
    </row>
    <row r="12" spans="1:9" ht="21" customHeight="1" x14ac:dyDescent="0.25">
      <c r="A12" s="14" t="s">
        <v>9</v>
      </c>
      <c r="B12" s="15" t="s">
        <v>51</v>
      </c>
      <c r="C12" s="14">
        <v>2348</v>
      </c>
      <c r="D12" s="16">
        <v>18.399999999999999</v>
      </c>
      <c r="I12" s="2"/>
    </row>
    <row r="13" spans="1:9" ht="21" customHeight="1" x14ac:dyDescent="0.25">
      <c r="A13" s="14" t="s">
        <v>10</v>
      </c>
      <c r="B13" s="15" t="s">
        <v>52</v>
      </c>
      <c r="C13" s="14">
        <v>361</v>
      </c>
      <c r="D13" s="16">
        <v>2.8</v>
      </c>
      <c r="I13" s="2"/>
    </row>
    <row r="14" spans="1:9" ht="21" customHeight="1" x14ac:dyDescent="0.25">
      <c r="A14" s="14" t="s">
        <v>11</v>
      </c>
      <c r="B14" s="15" t="s">
        <v>53</v>
      </c>
      <c r="C14" s="14">
        <v>107</v>
      </c>
      <c r="D14" s="16">
        <v>0.8</v>
      </c>
      <c r="I14" s="2"/>
    </row>
    <row r="15" spans="1:9" ht="21" customHeight="1" x14ac:dyDescent="0.25">
      <c r="A15" s="17" t="s">
        <v>12</v>
      </c>
      <c r="B15" s="18" t="s">
        <v>13</v>
      </c>
      <c r="C15" s="17">
        <v>46</v>
      </c>
      <c r="D15" s="19">
        <v>0.4</v>
      </c>
    </row>
    <row r="16" spans="1:9" ht="21" customHeight="1" x14ac:dyDescent="0.25">
      <c r="A16" s="43" t="s">
        <v>57</v>
      </c>
      <c r="B16" s="44"/>
      <c r="C16" s="20">
        <f>SUM(C11:C15)</f>
        <v>12762</v>
      </c>
      <c r="D16" s="20">
        <v>100</v>
      </c>
    </row>
    <row r="17" spans="1:4" ht="21" customHeight="1" x14ac:dyDescent="0.25">
      <c r="A17" s="21">
        <v>2</v>
      </c>
      <c r="B17" s="60" t="s">
        <v>14</v>
      </c>
      <c r="C17" s="61"/>
      <c r="D17" s="62"/>
    </row>
    <row r="18" spans="1:4" ht="21" customHeight="1" x14ac:dyDescent="0.25">
      <c r="A18" s="22" t="s">
        <v>8</v>
      </c>
      <c r="B18" s="15" t="s">
        <v>49</v>
      </c>
      <c r="C18" s="22">
        <v>9483</v>
      </c>
      <c r="D18" s="23">
        <v>74.3</v>
      </c>
    </row>
    <row r="19" spans="1:4" ht="21" customHeight="1" x14ac:dyDescent="0.25">
      <c r="A19" s="22" t="s">
        <v>9</v>
      </c>
      <c r="B19" s="15" t="s">
        <v>51</v>
      </c>
      <c r="C19" s="22">
        <v>2526</v>
      </c>
      <c r="D19" s="23">
        <v>19.8</v>
      </c>
    </row>
    <row r="20" spans="1:4" ht="21" customHeight="1" x14ac:dyDescent="0.25">
      <c r="A20" s="22" t="s">
        <v>10</v>
      </c>
      <c r="B20" s="15" t="s">
        <v>52</v>
      </c>
      <c r="C20" s="22">
        <v>441</v>
      </c>
      <c r="D20" s="23">
        <v>3.5</v>
      </c>
    </row>
    <row r="21" spans="1:4" ht="21" customHeight="1" x14ac:dyDescent="0.25">
      <c r="A21" s="22" t="s">
        <v>11</v>
      </c>
      <c r="B21" s="15" t="s">
        <v>53</v>
      </c>
      <c r="C21" s="22">
        <v>135</v>
      </c>
      <c r="D21" s="23">
        <v>1.1000000000000001</v>
      </c>
    </row>
    <row r="22" spans="1:4" ht="21" customHeight="1" x14ac:dyDescent="0.25">
      <c r="A22" s="22" t="s">
        <v>12</v>
      </c>
      <c r="B22" s="18" t="s">
        <v>13</v>
      </c>
      <c r="C22" s="22">
        <v>177</v>
      </c>
      <c r="D22" s="23">
        <v>1.4</v>
      </c>
    </row>
    <row r="23" spans="1:4" ht="21" customHeight="1" x14ac:dyDescent="0.25">
      <c r="A23" s="43" t="s">
        <v>57</v>
      </c>
      <c r="B23" s="44"/>
      <c r="C23" s="20">
        <f>SUM(C18:C22)</f>
        <v>12762</v>
      </c>
      <c r="D23" s="20">
        <v>100</v>
      </c>
    </row>
    <row r="24" spans="1:4" ht="21" customHeight="1" x14ac:dyDescent="0.25">
      <c r="A24" s="24">
        <v>3</v>
      </c>
      <c r="B24" s="40" t="s">
        <v>15</v>
      </c>
      <c r="C24" s="41"/>
      <c r="D24" s="42"/>
    </row>
    <row r="25" spans="1:4" ht="21" customHeight="1" x14ac:dyDescent="0.25">
      <c r="A25" s="22" t="s">
        <v>8</v>
      </c>
      <c r="B25" s="15" t="s">
        <v>49</v>
      </c>
      <c r="C25" s="22">
        <v>9184</v>
      </c>
      <c r="D25" s="23">
        <v>72</v>
      </c>
    </row>
    <row r="26" spans="1:4" ht="21" customHeight="1" x14ac:dyDescent="0.25">
      <c r="A26" s="22" t="s">
        <v>9</v>
      </c>
      <c r="B26" s="15" t="s">
        <v>51</v>
      </c>
      <c r="C26" s="22">
        <v>2626</v>
      </c>
      <c r="D26" s="23">
        <v>20.6</v>
      </c>
    </row>
    <row r="27" spans="1:4" ht="21" customHeight="1" x14ac:dyDescent="0.25">
      <c r="A27" s="22" t="s">
        <v>10</v>
      </c>
      <c r="B27" s="15" t="s">
        <v>52</v>
      </c>
      <c r="C27" s="22">
        <v>553</v>
      </c>
      <c r="D27" s="23">
        <v>4.3</v>
      </c>
    </row>
    <row r="28" spans="1:4" ht="21" customHeight="1" x14ac:dyDescent="0.25">
      <c r="A28" s="14" t="s">
        <v>11</v>
      </c>
      <c r="B28" s="15" t="s">
        <v>53</v>
      </c>
      <c r="C28" s="14">
        <v>185</v>
      </c>
      <c r="D28" s="16">
        <v>1.5</v>
      </c>
    </row>
    <row r="29" spans="1:4" ht="21" customHeight="1" x14ac:dyDescent="0.25">
      <c r="A29" s="30" t="s">
        <v>12</v>
      </c>
      <c r="B29" s="32" t="s">
        <v>13</v>
      </c>
      <c r="C29" s="30">
        <v>214</v>
      </c>
      <c r="D29" s="31">
        <v>1.7</v>
      </c>
    </row>
    <row r="30" spans="1:4" ht="21" customHeight="1" x14ac:dyDescent="0.25">
      <c r="A30" s="63" t="s">
        <v>57</v>
      </c>
      <c r="B30" s="64"/>
      <c r="C30" s="33">
        <f>SUM(C25:C29)</f>
        <v>12762</v>
      </c>
      <c r="D30" s="33">
        <v>100</v>
      </c>
    </row>
    <row r="31" spans="1:4" ht="21" customHeight="1" x14ac:dyDescent="0.25">
      <c r="A31" s="24">
        <v>4</v>
      </c>
      <c r="B31" s="40" t="s">
        <v>16</v>
      </c>
      <c r="C31" s="41"/>
      <c r="D31" s="42"/>
    </row>
    <row r="32" spans="1:4" ht="21" customHeight="1" x14ac:dyDescent="0.25">
      <c r="A32" s="22" t="s">
        <v>8</v>
      </c>
      <c r="B32" s="15" t="s">
        <v>49</v>
      </c>
      <c r="C32" s="22">
        <v>9627</v>
      </c>
      <c r="D32" s="23">
        <v>75.5</v>
      </c>
    </row>
    <row r="33" spans="1:4" ht="21" customHeight="1" x14ac:dyDescent="0.25">
      <c r="A33" s="22" t="s">
        <v>9</v>
      </c>
      <c r="B33" s="15" t="s">
        <v>51</v>
      </c>
      <c r="C33" s="22">
        <v>2494</v>
      </c>
      <c r="D33" s="23">
        <v>19.600000000000001</v>
      </c>
    </row>
    <row r="34" spans="1:4" ht="21" customHeight="1" x14ac:dyDescent="0.25">
      <c r="A34" s="22" t="s">
        <v>10</v>
      </c>
      <c r="B34" s="15" t="s">
        <v>52</v>
      </c>
      <c r="C34" s="22">
        <v>452</v>
      </c>
      <c r="D34" s="23">
        <v>3.6</v>
      </c>
    </row>
    <row r="35" spans="1:4" ht="21" customHeight="1" x14ac:dyDescent="0.25">
      <c r="A35" s="22" t="s">
        <v>11</v>
      </c>
      <c r="B35" s="15" t="s">
        <v>53</v>
      </c>
      <c r="C35" s="22">
        <v>137</v>
      </c>
      <c r="D35" s="23">
        <v>1.1000000000000001</v>
      </c>
    </row>
    <row r="36" spans="1:4" ht="21" customHeight="1" x14ac:dyDescent="0.25">
      <c r="A36" s="22" t="s">
        <v>12</v>
      </c>
      <c r="B36" s="18" t="s">
        <v>13</v>
      </c>
      <c r="C36" s="22">
        <v>52</v>
      </c>
      <c r="D36" s="23">
        <v>0.4</v>
      </c>
    </row>
    <row r="37" spans="1:4" ht="21" customHeight="1" x14ac:dyDescent="0.25">
      <c r="A37" s="43" t="s">
        <v>57</v>
      </c>
      <c r="B37" s="44"/>
      <c r="C37" s="20">
        <f>SUM(C32:C36)</f>
        <v>12762</v>
      </c>
      <c r="D37" s="20">
        <v>100</v>
      </c>
    </row>
    <row r="38" spans="1:4" ht="21" customHeight="1" x14ac:dyDescent="0.25">
      <c r="A38" s="24">
        <v>5</v>
      </c>
      <c r="B38" s="40" t="s">
        <v>17</v>
      </c>
      <c r="C38" s="41"/>
      <c r="D38" s="42"/>
    </row>
    <row r="39" spans="1:4" ht="21" customHeight="1" x14ac:dyDescent="0.25">
      <c r="A39" s="22" t="s">
        <v>8</v>
      </c>
      <c r="B39" s="15" t="s">
        <v>49</v>
      </c>
      <c r="C39" s="22">
        <v>9851</v>
      </c>
      <c r="D39" s="23">
        <v>77.2</v>
      </c>
    </row>
    <row r="40" spans="1:4" ht="21" customHeight="1" x14ac:dyDescent="0.25">
      <c r="A40" s="22" t="s">
        <v>9</v>
      </c>
      <c r="B40" s="15" t="s">
        <v>51</v>
      </c>
      <c r="C40" s="22">
        <v>2380</v>
      </c>
      <c r="D40" s="23">
        <v>18.7</v>
      </c>
    </row>
    <row r="41" spans="1:4" ht="21" customHeight="1" x14ac:dyDescent="0.25">
      <c r="A41" s="22" t="s">
        <v>10</v>
      </c>
      <c r="B41" s="15" t="s">
        <v>52</v>
      </c>
      <c r="C41" s="22">
        <v>348</v>
      </c>
      <c r="D41" s="23">
        <v>2.7</v>
      </c>
    </row>
    <row r="42" spans="1:4" ht="21" customHeight="1" x14ac:dyDescent="0.25">
      <c r="A42" s="22" t="s">
        <v>11</v>
      </c>
      <c r="B42" s="15" t="s">
        <v>53</v>
      </c>
      <c r="C42" s="22">
        <v>134</v>
      </c>
      <c r="D42" s="23">
        <v>1.1000000000000001</v>
      </c>
    </row>
    <row r="43" spans="1:4" ht="21" customHeight="1" x14ac:dyDescent="0.25">
      <c r="A43" s="22" t="s">
        <v>12</v>
      </c>
      <c r="B43" s="18" t="s">
        <v>13</v>
      </c>
      <c r="C43" s="22">
        <v>49</v>
      </c>
      <c r="D43" s="23">
        <v>0.4</v>
      </c>
    </row>
    <row r="44" spans="1:4" ht="21" customHeight="1" x14ac:dyDescent="0.25">
      <c r="A44" s="43" t="s">
        <v>57</v>
      </c>
      <c r="B44" s="44"/>
      <c r="C44" s="20">
        <f>SUM(C39:C43)</f>
        <v>12762</v>
      </c>
      <c r="D44" s="20">
        <v>100</v>
      </c>
    </row>
    <row r="45" spans="1:4" ht="21" customHeight="1" x14ac:dyDescent="0.25">
      <c r="A45" s="24">
        <v>6</v>
      </c>
      <c r="B45" s="40" t="s">
        <v>18</v>
      </c>
      <c r="C45" s="41"/>
      <c r="D45" s="42"/>
    </row>
    <row r="46" spans="1:4" ht="21" customHeight="1" x14ac:dyDescent="0.25">
      <c r="A46" s="22" t="s">
        <v>8</v>
      </c>
      <c r="B46" s="15" t="s">
        <v>49</v>
      </c>
      <c r="C46" s="22">
        <v>9984</v>
      </c>
      <c r="D46" s="23">
        <v>78.2</v>
      </c>
    </row>
    <row r="47" spans="1:4" ht="21" customHeight="1" x14ac:dyDescent="0.25">
      <c r="A47" s="22" t="s">
        <v>9</v>
      </c>
      <c r="B47" s="15" t="s">
        <v>51</v>
      </c>
      <c r="C47" s="22">
        <v>2150</v>
      </c>
      <c r="D47" s="23">
        <v>16.899999999999999</v>
      </c>
    </row>
    <row r="48" spans="1:4" ht="21" customHeight="1" x14ac:dyDescent="0.25">
      <c r="A48" s="22" t="s">
        <v>10</v>
      </c>
      <c r="B48" s="15" t="s">
        <v>52</v>
      </c>
      <c r="C48" s="22">
        <v>405</v>
      </c>
      <c r="D48" s="23">
        <v>3.2</v>
      </c>
    </row>
    <row r="49" spans="1:4" ht="21" customHeight="1" x14ac:dyDescent="0.25">
      <c r="A49" s="22" t="s">
        <v>11</v>
      </c>
      <c r="B49" s="15" t="s">
        <v>53</v>
      </c>
      <c r="C49" s="22">
        <v>131</v>
      </c>
      <c r="D49" s="23">
        <v>1</v>
      </c>
    </row>
    <row r="50" spans="1:4" ht="21" customHeight="1" x14ac:dyDescent="0.25">
      <c r="A50" s="22" t="s">
        <v>12</v>
      </c>
      <c r="B50" s="18" t="s">
        <v>13</v>
      </c>
      <c r="C50" s="22">
        <v>92</v>
      </c>
      <c r="D50" s="23">
        <v>0.7</v>
      </c>
    </row>
    <row r="51" spans="1:4" ht="21" customHeight="1" x14ac:dyDescent="0.25">
      <c r="A51" s="43" t="s">
        <v>57</v>
      </c>
      <c r="B51" s="44"/>
      <c r="C51" s="20">
        <f>SUM(C46:C50)</f>
        <v>12762</v>
      </c>
      <c r="D51" s="20">
        <v>100</v>
      </c>
    </row>
    <row r="52" spans="1:4" ht="35.25" customHeight="1" x14ac:dyDescent="0.25">
      <c r="A52" s="24">
        <v>7</v>
      </c>
      <c r="B52" s="40" t="s">
        <v>19</v>
      </c>
      <c r="C52" s="41"/>
      <c r="D52" s="42"/>
    </row>
    <row r="53" spans="1:4" ht="21" customHeight="1" x14ac:dyDescent="0.25">
      <c r="A53" s="14" t="s">
        <v>8</v>
      </c>
      <c r="B53" s="15" t="s">
        <v>49</v>
      </c>
      <c r="C53" s="14">
        <v>9716</v>
      </c>
      <c r="D53" s="16">
        <v>76.099999999999994</v>
      </c>
    </row>
    <row r="54" spans="1:4" ht="21" customHeight="1" x14ac:dyDescent="0.25">
      <c r="A54" s="14" t="s">
        <v>9</v>
      </c>
      <c r="B54" s="15" t="s">
        <v>51</v>
      </c>
      <c r="C54" s="14">
        <v>2341</v>
      </c>
      <c r="D54" s="16">
        <v>18.399999999999999</v>
      </c>
    </row>
    <row r="55" spans="1:4" ht="21" customHeight="1" x14ac:dyDescent="0.25">
      <c r="A55" s="14" t="s">
        <v>10</v>
      </c>
      <c r="B55" s="15" t="s">
        <v>52</v>
      </c>
      <c r="C55" s="14">
        <v>409</v>
      </c>
      <c r="D55" s="16">
        <v>3.2</v>
      </c>
    </row>
    <row r="56" spans="1:4" ht="21" customHeight="1" x14ac:dyDescent="0.25">
      <c r="A56" s="14" t="s">
        <v>11</v>
      </c>
      <c r="B56" s="15" t="s">
        <v>53</v>
      </c>
      <c r="C56" s="14">
        <v>153</v>
      </c>
      <c r="D56" s="16">
        <v>1.2</v>
      </c>
    </row>
    <row r="57" spans="1:4" ht="21" customHeight="1" x14ac:dyDescent="0.25">
      <c r="A57" s="22" t="s">
        <v>12</v>
      </c>
      <c r="B57" s="39" t="s">
        <v>13</v>
      </c>
      <c r="C57" s="22">
        <v>143</v>
      </c>
      <c r="D57" s="23">
        <v>1.1000000000000001</v>
      </c>
    </row>
    <row r="58" spans="1:4" ht="21" customHeight="1" x14ac:dyDescent="0.25">
      <c r="A58" s="43" t="s">
        <v>57</v>
      </c>
      <c r="B58" s="44"/>
      <c r="C58" s="20">
        <f>SUM(C53:C57)</f>
        <v>12762</v>
      </c>
      <c r="D58" s="20">
        <v>100</v>
      </c>
    </row>
    <row r="59" spans="1:4" ht="21" customHeight="1" x14ac:dyDescent="0.25">
      <c r="A59" s="25" t="s">
        <v>20</v>
      </c>
      <c r="B59" s="48" t="s">
        <v>21</v>
      </c>
      <c r="C59" s="49"/>
      <c r="D59" s="50"/>
    </row>
    <row r="60" spans="1:4" ht="21" customHeight="1" x14ac:dyDescent="0.25">
      <c r="A60" s="24">
        <v>1</v>
      </c>
      <c r="B60" s="40" t="s">
        <v>22</v>
      </c>
      <c r="C60" s="41"/>
      <c r="D60" s="42"/>
    </row>
    <row r="61" spans="1:4" ht="21" customHeight="1" x14ac:dyDescent="0.25">
      <c r="A61" s="22" t="s">
        <v>8</v>
      </c>
      <c r="B61" s="15" t="s">
        <v>49</v>
      </c>
      <c r="C61" s="22">
        <v>9615</v>
      </c>
      <c r="D61" s="23">
        <v>75.400000000000006</v>
      </c>
    </row>
    <row r="62" spans="1:4" ht="21" customHeight="1" x14ac:dyDescent="0.25">
      <c r="A62" s="22" t="s">
        <v>9</v>
      </c>
      <c r="B62" s="15" t="s">
        <v>51</v>
      </c>
      <c r="C62" s="22">
        <v>2207</v>
      </c>
      <c r="D62" s="23">
        <v>17.3</v>
      </c>
    </row>
    <row r="63" spans="1:4" ht="21" customHeight="1" x14ac:dyDescent="0.25">
      <c r="A63" s="22" t="s">
        <v>10</v>
      </c>
      <c r="B63" s="15" t="s">
        <v>52</v>
      </c>
      <c r="C63" s="22">
        <v>424</v>
      </c>
      <c r="D63" s="23">
        <v>3.3</v>
      </c>
    </row>
    <row r="64" spans="1:4" ht="21" customHeight="1" x14ac:dyDescent="0.25">
      <c r="A64" s="22" t="s">
        <v>11</v>
      </c>
      <c r="B64" s="15" t="s">
        <v>53</v>
      </c>
      <c r="C64" s="22">
        <v>140</v>
      </c>
      <c r="D64" s="23">
        <v>1.1000000000000001</v>
      </c>
    </row>
    <row r="65" spans="1:4" ht="21" customHeight="1" x14ac:dyDescent="0.25">
      <c r="A65" s="22" t="s">
        <v>12</v>
      </c>
      <c r="B65" s="18" t="s">
        <v>13</v>
      </c>
      <c r="C65" s="22">
        <v>376</v>
      </c>
      <c r="D65" s="23">
        <v>3</v>
      </c>
    </row>
    <row r="66" spans="1:4" ht="21" customHeight="1" x14ac:dyDescent="0.25">
      <c r="A66" s="43" t="s">
        <v>57</v>
      </c>
      <c r="B66" s="44"/>
      <c r="C66" s="20">
        <f>SUM(C61:C65)</f>
        <v>12762</v>
      </c>
      <c r="D66" s="20">
        <v>100</v>
      </c>
    </row>
    <row r="67" spans="1:4" ht="21" customHeight="1" x14ac:dyDescent="0.25">
      <c r="A67" s="24">
        <v>2</v>
      </c>
      <c r="B67" s="40" t="s">
        <v>23</v>
      </c>
      <c r="C67" s="41"/>
      <c r="D67" s="42"/>
    </row>
    <row r="68" spans="1:4" ht="21" customHeight="1" x14ac:dyDescent="0.25">
      <c r="A68" s="22" t="s">
        <v>8</v>
      </c>
      <c r="B68" s="15" t="s">
        <v>49</v>
      </c>
      <c r="C68" s="22">
        <v>9589</v>
      </c>
      <c r="D68" s="23">
        <v>75.2</v>
      </c>
    </row>
    <row r="69" spans="1:4" ht="21" customHeight="1" x14ac:dyDescent="0.25">
      <c r="A69" s="22" t="s">
        <v>9</v>
      </c>
      <c r="B69" s="15" t="s">
        <v>51</v>
      </c>
      <c r="C69" s="22">
        <v>2093</v>
      </c>
      <c r="D69" s="23">
        <v>16.399999999999999</v>
      </c>
    </row>
    <row r="70" spans="1:4" ht="21" customHeight="1" x14ac:dyDescent="0.25">
      <c r="A70" s="22" t="s">
        <v>10</v>
      </c>
      <c r="B70" s="15" t="s">
        <v>52</v>
      </c>
      <c r="C70" s="22">
        <v>429</v>
      </c>
      <c r="D70" s="23">
        <v>3.4</v>
      </c>
    </row>
    <row r="71" spans="1:4" ht="21" customHeight="1" x14ac:dyDescent="0.25">
      <c r="A71" s="22" t="s">
        <v>11</v>
      </c>
      <c r="B71" s="15" t="s">
        <v>53</v>
      </c>
      <c r="C71" s="22">
        <v>136</v>
      </c>
      <c r="D71" s="23">
        <v>1.1000000000000001</v>
      </c>
    </row>
    <row r="72" spans="1:4" ht="21" customHeight="1" x14ac:dyDescent="0.25">
      <c r="A72" s="22" t="s">
        <v>12</v>
      </c>
      <c r="B72" s="18" t="s">
        <v>13</v>
      </c>
      <c r="C72" s="22">
        <v>515</v>
      </c>
      <c r="D72" s="23">
        <v>4</v>
      </c>
    </row>
    <row r="73" spans="1:4" ht="21" customHeight="1" x14ac:dyDescent="0.25">
      <c r="A73" s="43" t="s">
        <v>57</v>
      </c>
      <c r="B73" s="44"/>
      <c r="C73" s="20">
        <f>SUM(C68:C72)</f>
        <v>12762</v>
      </c>
      <c r="D73" s="20">
        <v>100</v>
      </c>
    </row>
    <row r="74" spans="1:4" ht="21" customHeight="1" x14ac:dyDescent="0.25">
      <c r="A74" s="24">
        <v>3</v>
      </c>
      <c r="B74" s="40" t="s">
        <v>24</v>
      </c>
      <c r="C74" s="41"/>
      <c r="D74" s="42"/>
    </row>
    <row r="75" spans="1:4" ht="21" customHeight="1" x14ac:dyDescent="0.25">
      <c r="A75" s="22" t="s">
        <v>8</v>
      </c>
      <c r="B75" s="15" t="s">
        <v>49</v>
      </c>
      <c r="C75" s="22">
        <v>9312</v>
      </c>
      <c r="D75" s="23">
        <v>73</v>
      </c>
    </row>
    <row r="76" spans="1:4" ht="21" customHeight="1" x14ac:dyDescent="0.25">
      <c r="A76" s="22" t="s">
        <v>9</v>
      </c>
      <c r="B76" s="15" t="s">
        <v>51</v>
      </c>
      <c r="C76" s="22">
        <v>2178</v>
      </c>
      <c r="D76" s="23">
        <v>17.100000000000001</v>
      </c>
    </row>
    <row r="77" spans="1:4" ht="21" customHeight="1" x14ac:dyDescent="0.25">
      <c r="A77" s="22" t="s">
        <v>10</v>
      </c>
      <c r="B77" s="15" t="s">
        <v>52</v>
      </c>
      <c r="C77" s="22">
        <v>364</v>
      </c>
      <c r="D77" s="23">
        <v>2.9</v>
      </c>
    </row>
    <row r="78" spans="1:4" ht="21" customHeight="1" x14ac:dyDescent="0.25">
      <c r="A78" s="22" t="s">
        <v>11</v>
      </c>
      <c r="B78" s="15" t="s">
        <v>53</v>
      </c>
      <c r="C78" s="22">
        <v>133</v>
      </c>
      <c r="D78" s="23">
        <v>1.1000000000000001</v>
      </c>
    </row>
    <row r="79" spans="1:4" ht="21" customHeight="1" x14ac:dyDescent="0.25">
      <c r="A79" s="22" t="s">
        <v>12</v>
      </c>
      <c r="B79" s="18" t="s">
        <v>13</v>
      </c>
      <c r="C79" s="22">
        <v>775</v>
      </c>
      <c r="D79" s="23">
        <v>6.1</v>
      </c>
    </row>
    <row r="80" spans="1:4" ht="21" customHeight="1" x14ac:dyDescent="0.25">
      <c r="A80" s="43" t="s">
        <v>57</v>
      </c>
      <c r="B80" s="44"/>
      <c r="C80" s="20">
        <f>SUM(C75:C79)</f>
        <v>12762</v>
      </c>
      <c r="D80" s="20">
        <v>100</v>
      </c>
    </row>
    <row r="81" spans="1:4" ht="21" customHeight="1" x14ac:dyDescent="0.25">
      <c r="A81" s="24">
        <v>4</v>
      </c>
      <c r="B81" s="40" t="s">
        <v>25</v>
      </c>
      <c r="C81" s="41"/>
      <c r="D81" s="42"/>
    </row>
    <row r="82" spans="1:4" ht="21" customHeight="1" x14ac:dyDescent="0.25">
      <c r="A82" s="22" t="s">
        <v>8</v>
      </c>
      <c r="B82" s="15" t="s">
        <v>49</v>
      </c>
      <c r="C82" s="22">
        <v>9169</v>
      </c>
      <c r="D82" s="23">
        <v>71.900000000000006</v>
      </c>
    </row>
    <row r="83" spans="1:4" ht="21" customHeight="1" x14ac:dyDescent="0.25">
      <c r="A83" s="22" t="s">
        <v>9</v>
      </c>
      <c r="B83" s="15" t="s">
        <v>51</v>
      </c>
      <c r="C83" s="22">
        <v>2124</v>
      </c>
      <c r="D83" s="23">
        <v>16.7</v>
      </c>
    </row>
    <row r="84" spans="1:4" ht="21" customHeight="1" x14ac:dyDescent="0.25">
      <c r="A84" s="22" t="s">
        <v>10</v>
      </c>
      <c r="B84" s="15" t="s">
        <v>52</v>
      </c>
      <c r="C84" s="22">
        <v>440</v>
      </c>
      <c r="D84" s="23">
        <v>3.5</v>
      </c>
    </row>
    <row r="85" spans="1:4" ht="21" customHeight="1" x14ac:dyDescent="0.25">
      <c r="A85" s="14" t="s">
        <v>11</v>
      </c>
      <c r="B85" s="15" t="s">
        <v>53</v>
      </c>
      <c r="C85" s="14">
        <v>154</v>
      </c>
      <c r="D85" s="16">
        <v>1.2</v>
      </c>
    </row>
    <row r="86" spans="1:4" ht="21" customHeight="1" x14ac:dyDescent="0.25">
      <c r="A86" s="22" t="s">
        <v>12</v>
      </c>
      <c r="B86" s="18" t="s">
        <v>13</v>
      </c>
      <c r="C86" s="22">
        <v>875</v>
      </c>
      <c r="D86" s="23">
        <v>6.9</v>
      </c>
    </row>
    <row r="87" spans="1:4" ht="21" customHeight="1" x14ac:dyDescent="0.25">
      <c r="A87" s="43" t="s">
        <v>57</v>
      </c>
      <c r="B87" s="44"/>
      <c r="C87" s="20">
        <f>SUM(C82:C86)</f>
        <v>12762</v>
      </c>
      <c r="D87" s="20">
        <v>100</v>
      </c>
    </row>
    <row r="88" spans="1:4" ht="21" customHeight="1" x14ac:dyDescent="0.25">
      <c r="A88" s="24">
        <v>5</v>
      </c>
      <c r="B88" s="40" t="s">
        <v>26</v>
      </c>
      <c r="C88" s="41"/>
      <c r="D88" s="42"/>
    </row>
    <row r="89" spans="1:4" ht="21" customHeight="1" x14ac:dyDescent="0.25">
      <c r="A89" s="22" t="s">
        <v>8</v>
      </c>
      <c r="B89" s="15" t="s">
        <v>49</v>
      </c>
      <c r="C89" s="22">
        <v>8793</v>
      </c>
      <c r="D89" s="23">
        <v>68.900000000000006</v>
      </c>
    </row>
    <row r="90" spans="1:4" ht="21" customHeight="1" x14ac:dyDescent="0.25">
      <c r="A90" s="22" t="s">
        <v>9</v>
      </c>
      <c r="B90" s="15" t="s">
        <v>51</v>
      </c>
      <c r="C90" s="22">
        <v>1964</v>
      </c>
      <c r="D90" s="23">
        <v>15.4</v>
      </c>
    </row>
    <row r="91" spans="1:4" ht="21" customHeight="1" x14ac:dyDescent="0.25">
      <c r="A91" s="22" t="s">
        <v>10</v>
      </c>
      <c r="B91" s="15" t="s">
        <v>52</v>
      </c>
      <c r="C91" s="22">
        <v>420</v>
      </c>
      <c r="D91" s="23">
        <v>3.3</v>
      </c>
    </row>
    <row r="92" spans="1:4" ht="21" customHeight="1" x14ac:dyDescent="0.25">
      <c r="A92" s="22" t="s">
        <v>11</v>
      </c>
      <c r="B92" s="15" t="s">
        <v>53</v>
      </c>
      <c r="C92" s="22">
        <v>124</v>
      </c>
      <c r="D92" s="23">
        <v>1</v>
      </c>
    </row>
    <row r="93" spans="1:4" ht="21" customHeight="1" x14ac:dyDescent="0.25">
      <c r="A93" s="22" t="s">
        <v>12</v>
      </c>
      <c r="B93" s="18" t="s">
        <v>13</v>
      </c>
      <c r="C93" s="22">
        <v>1461</v>
      </c>
      <c r="D93" s="23">
        <v>11.5</v>
      </c>
    </row>
    <row r="94" spans="1:4" ht="21" customHeight="1" x14ac:dyDescent="0.25">
      <c r="A94" s="43" t="s">
        <v>57</v>
      </c>
      <c r="B94" s="44"/>
      <c r="C94" s="20">
        <f>SUM(C89:C93)</f>
        <v>12762</v>
      </c>
      <c r="D94" s="20">
        <v>100</v>
      </c>
    </row>
    <row r="95" spans="1:4" ht="21" customHeight="1" x14ac:dyDescent="0.25">
      <c r="A95" s="24">
        <v>6</v>
      </c>
      <c r="B95" s="40" t="s">
        <v>27</v>
      </c>
      <c r="C95" s="41"/>
      <c r="D95" s="42"/>
    </row>
    <row r="96" spans="1:4" ht="21" customHeight="1" x14ac:dyDescent="0.25">
      <c r="A96" s="22" t="s">
        <v>8</v>
      </c>
      <c r="B96" s="15" t="s">
        <v>49</v>
      </c>
      <c r="C96" s="22">
        <v>8919</v>
      </c>
      <c r="D96" s="23">
        <v>69.900000000000006</v>
      </c>
    </row>
    <row r="97" spans="1:4" ht="21" customHeight="1" x14ac:dyDescent="0.25">
      <c r="A97" s="22" t="s">
        <v>9</v>
      </c>
      <c r="B97" s="15" t="s">
        <v>51</v>
      </c>
      <c r="C97" s="22">
        <v>1884</v>
      </c>
      <c r="D97" s="23">
        <v>14.8</v>
      </c>
    </row>
    <row r="98" spans="1:4" ht="21" customHeight="1" x14ac:dyDescent="0.25">
      <c r="A98" s="22" t="s">
        <v>10</v>
      </c>
      <c r="B98" s="15" t="s">
        <v>52</v>
      </c>
      <c r="C98" s="22">
        <v>409</v>
      </c>
      <c r="D98" s="23">
        <v>3.2</v>
      </c>
    </row>
    <row r="99" spans="1:4" ht="21" customHeight="1" x14ac:dyDescent="0.25">
      <c r="A99" s="22" t="s">
        <v>11</v>
      </c>
      <c r="B99" s="15" t="s">
        <v>53</v>
      </c>
      <c r="C99" s="22">
        <v>132</v>
      </c>
      <c r="D99" s="23">
        <v>1</v>
      </c>
    </row>
    <row r="100" spans="1:4" ht="21" customHeight="1" x14ac:dyDescent="0.25">
      <c r="A100" s="22" t="s">
        <v>12</v>
      </c>
      <c r="B100" s="18" t="s">
        <v>13</v>
      </c>
      <c r="C100" s="22">
        <v>1418</v>
      </c>
      <c r="D100" s="23">
        <v>11.1</v>
      </c>
    </row>
    <row r="101" spans="1:4" ht="21" customHeight="1" x14ac:dyDescent="0.25">
      <c r="A101" s="43" t="s">
        <v>57</v>
      </c>
      <c r="B101" s="44"/>
      <c r="C101" s="20">
        <f>SUM(C96:C100)</f>
        <v>12762</v>
      </c>
      <c r="D101" s="20">
        <v>100</v>
      </c>
    </row>
    <row r="102" spans="1:4" ht="21" customHeight="1" x14ac:dyDescent="0.25">
      <c r="A102" s="38">
        <v>7</v>
      </c>
      <c r="B102" s="45" t="s">
        <v>28</v>
      </c>
      <c r="C102" s="46"/>
      <c r="D102" s="47"/>
    </row>
    <row r="103" spans="1:4" ht="21" customHeight="1" x14ac:dyDescent="0.25">
      <c r="A103" s="14" t="s">
        <v>8</v>
      </c>
      <c r="B103" s="15" t="s">
        <v>49</v>
      </c>
      <c r="C103" s="14">
        <v>8748</v>
      </c>
      <c r="D103" s="16">
        <v>68.599999999999994</v>
      </c>
    </row>
    <row r="104" spans="1:4" ht="21" customHeight="1" x14ac:dyDescent="0.25">
      <c r="A104" s="14" t="s">
        <v>9</v>
      </c>
      <c r="B104" s="15" t="s">
        <v>51</v>
      </c>
      <c r="C104" s="14">
        <v>1926</v>
      </c>
      <c r="D104" s="16">
        <v>15.1</v>
      </c>
    </row>
    <row r="105" spans="1:4" ht="21" customHeight="1" x14ac:dyDescent="0.25">
      <c r="A105" s="14" t="s">
        <v>10</v>
      </c>
      <c r="B105" s="15" t="s">
        <v>52</v>
      </c>
      <c r="C105" s="14">
        <v>424</v>
      </c>
      <c r="D105" s="16">
        <v>3.3</v>
      </c>
    </row>
    <row r="106" spans="1:4" ht="21" customHeight="1" x14ac:dyDescent="0.25">
      <c r="A106" s="14" t="s">
        <v>11</v>
      </c>
      <c r="B106" s="15" t="s">
        <v>53</v>
      </c>
      <c r="C106" s="14">
        <v>141</v>
      </c>
      <c r="D106" s="16">
        <v>1.1000000000000001</v>
      </c>
    </row>
    <row r="107" spans="1:4" ht="21" customHeight="1" x14ac:dyDescent="0.25">
      <c r="A107" s="17" t="s">
        <v>12</v>
      </c>
      <c r="B107" s="18" t="s">
        <v>13</v>
      </c>
      <c r="C107" s="17">
        <v>1523</v>
      </c>
      <c r="D107" s="19">
        <v>11.9</v>
      </c>
    </row>
    <row r="108" spans="1:4" ht="21" customHeight="1" x14ac:dyDescent="0.25">
      <c r="A108" s="43" t="s">
        <v>60</v>
      </c>
      <c r="B108" s="44"/>
      <c r="C108" s="20">
        <f>SUM(C103:C107)</f>
        <v>12762</v>
      </c>
      <c r="D108" s="20">
        <v>100</v>
      </c>
    </row>
    <row r="109" spans="1:4" ht="21" customHeight="1" x14ac:dyDescent="0.25">
      <c r="A109" s="24">
        <v>8</v>
      </c>
      <c r="B109" s="40" t="s">
        <v>29</v>
      </c>
      <c r="C109" s="41"/>
      <c r="D109" s="42"/>
    </row>
    <row r="110" spans="1:4" ht="21" customHeight="1" x14ac:dyDescent="0.25">
      <c r="A110" s="22" t="s">
        <v>8</v>
      </c>
      <c r="B110" s="15" t="s">
        <v>49</v>
      </c>
      <c r="C110" s="22">
        <v>9343</v>
      </c>
      <c r="D110" s="23">
        <v>73.2</v>
      </c>
    </row>
    <row r="111" spans="1:4" ht="21" customHeight="1" x14ac:dyDescent="0.25">
      <c r="A111" s="22" t="s">
        <v>9</v>
      </c>
      <c r="B111" s="15" t="s">
        <v>51</v>
      </c>
      <c r="C111" s="22">
        <v>2057</v>
      </c>
      <c r="D111" s="23">
        <v>16.100000000000001</v>
      </c>
    </row>
    <row r="112" spans="1:4" ht="21" customHeight="1" x14ac:dyDescent="0.25">
      <c r="A112" s="22" t="s">
        <v>10</v>
      </c>
      <c r="B112" s="15" t="s">
        <v>52</v>
      </c>
      <c r="C112" s="22">
        <v>350</v>
      </c>
      <c r="D112" s="23">
        <v>2.8</v>
      </c>
    </row>
    <row r="113" spans="1:4" ht="21" customHeight="1" x14ac:dyDescent="0.25">
      <c r="A113" s="14" t="s">
        <v>11</v>
      </c>
      <c r="B113" s="15" t="s">
        <v>53</v>
      </c>
      <c r="C113" s="14">
        <v>129</v>
      </c>
      <c r="D113" s="16">
        <v>1</v>
      </c>
    </row>
    <row r="114" spans="1:4" ht="21" customHeight="1" x14ac:dyDescent="0.25">
      <c r="A114" s="22" t="s">
        <v>12</v>
      </c>
      <c r="B114" s="18" t="s">
        <v>13</v>
      </c>
      <c r="C114" s="22">
        <v>883</v>
      </c>
      <c r="D114" s="23">
        <v>6.9</v>
      </c>
    </row>
    <row r="115" spans="1:4" ht="21" customHeight="1" x14ac:dyDescent="0.25">
      <c r="A115" s="43" t="s">
        <v>57</v>
      </c>
      <c r="B115" s="44"/>
      <c r="C115" s="20">
        <f>SUM(C110:C114)</f>
        <v>12762</v>
      </c>
      <c r="D115" s="20">
        <v>100</v>
      </c>
    </row>
    <row r="116" spans="1:4" ht="21" customHeight="1" x14ac:dyDescent="0.25">
      <c r="A116" s="24">
        <v>9</v>
      </c>
      <c r="B116" s="40" t="s">
        <v>30</v>
      </c>
      <c r="C116" s="41"/>
      <c r="D116" s="42"/>
    </row>
    <row r="117" spans="1:4" ht="21" customHeight="1" x14ac:dyDescent="0.25">
      <c r="A117" s="22" t="s">
        <v>8</v>
      </c>
      <c r="B117" s="15" t="s">
        <v>49</v>
      </c>
      <c r="C117" s="22">
        <v>9181</v>
      </c>
      <c r="D117" s="23">
        <v>72</v>
      </c>
    </row>
    <row r="118" spans="1:4" ht="21" customHeight="1" x14ac:dyDescent="0.25">
      <c r="A118" s="22" t="s">
        <v>9</v>
      </c>
      <c r="B118" s="15" t="s">
        <v>51</v>
      </c>
      <c r="C118" s="22">
        <v>1982</v>
      </c>
      <c r="D118" s="23">
        <v>15.5</v>
      </c>
    </row>
    <row r="119" spans="1:4" ht="21" customHeight="1" x14ac:dyDescent="0.25">
      <c r="A119" s="22" t="s">
        <v>10</v>
      </c>
      <c r="B119" s="15" t="s">
        <v>52</v>
      </c>
      <c r="C119" s="22">
        <v>430</v>
      </c>
      <c r="D119" s="23">
        <v>3.4</v>
      </c>
    </row>
    <row r="120" spans="1:4" ht="21" customHeight="1" x14ac:dyDescent="0.25">
      <c r="A120" s="22" t="s">
        <v>11</v>
      </c>
      <c r="B120" s="15" t="s">
        <v>53</v>
      </c>
      <c r="C120" s="22">
        <v>153</v>
      </c>
      <c r="D120" s="23">
        <v>1.2</v>
      </c>
    </row>
    <row r="121" spans="1:4" ht="21" customHeight="1" x14ac:dyDescent="0.25">
      <c r="A121" s="22" t="s">
        <v>12</v>
      </c>
      <c r="B121" s="18" t="s">
        <v>13</v>
      </c>
      <c r="C121" s="22">
        <v>1016</v>
      </c>
      <c r="D121" s="23">
        <v>8</v>
      </c>
    </row>
    <row r="122" spans="1:4" ht="21" customHeight="1" x14ac:dyDescent="0.25">
      <c r="A122" s="43" t="s">
        <v>57</v>
      </c>
      <c r="B122" s="44"/>
      <c r="C122" s="20">
        <f>SUM(C117:C121)</f>
        <v>12762</v>
      </c>
      <c r="D122" s="20">
        <v>100</v>
      </c>
    </row>
    <row r="123" spans="1:4" ht="21" customHeight="1" x14ac:dyDescent="0.25">
      <c r="A123" s="24">
        <v>10</v>
      </c>
      <c r="B123" s="40" t="s">
        <v>31</v>
      </c>
      <c r="C123" s="41"/>
      <c r="D123" s="42"/>
    </row>
    <row r="124" spans="1:4" ht="21" customHeight="1" x14ac:dyDescent="0.25">
      <c r="A124" s="22" t="s">
        <v>8</v>
      </c>
      <c r="B124" s="15" t="s">
        <v>49</v>
      </c>
      <c r="C124" s="22">
        <v>9191</v>
      </c>
      <c r="D124" s="23">
        <v>72</v>
      </c>
    </row>
    <row r="125" spans="1:4" ht="21" customHeight="1" x14ac:dyDescent="0.25">
      <c r="A125" s="22" t="s">
        <v>9</v>
      </c>
      <c r="B125" s="15" t="s">
        <v>51</v>
      </c>
      <c r="C125" s="22">
        <v>2023</v>
      </c>
      <c r="D125" s="23">
        <v>15.9</v>
      </c>
    </row>
    <row r="126" spans="1:4" ht="21" customHeight="1" x14ac:dyDescent="0.25">
      <c r="A126" s="22" t="s">
        <v>10</v>
      </c>
      <c r="B126" s="15" t="s">
        <v>52</v>
      </c>
      <c r="C126" s="22">
        <v>448</v>
      </c>
      <c r="D126" s="23">
        <v>3.5</v>
      </c>
    </row>
    <row r="127" spans="1:4" ht="21" customHeight="1" x14ac:dyDescent="0.25">
      <c r="A127" s="22" t="s">
        <v>11</v>
      </c>
      <c r="B127" s="15" t="s">
        <v>53</v>
      </c>
      <c r="C127" s="22">
        <v>140</v>
      </c>
      <c r="D127" s="23">
        <v>1.1000000000000001</v>
      </c>
    </row>
    <row r="128" spans="1:4" ht="21" customHeight="1" x14ac:dyDescent="0.25">
      <c r="A128" s="22" t="s">
        <v>12</v>
      </c>
      <c r="B128" s="18" t="s">
        <v>13</v>
      </c>
      <c r="C128" s="22">
        <v>960</v>
      </c>
      <c r="D128" s="23">
        <v>7.5</v>
      </c>
    </row>
    <row r="129" spans="1:4" ht="21" customHeight="1" x14ac:dyDescent="0.25">
      <c r="A129" s="43" t="s">
        <v>57</v>
      </c>
      <c r="B129" s="44"/>
      <c r="C129" s="20">
        <f>SUM(C124:C128)</f>
        <v>12762</v>
      </c>
      <c r="D129" s="20">
        <v>100</v>
      </c>
    </row>
    <row r="130" spans="1:4" ht="21" customHeight="1" x14ac:dyDescent="0.25">
      <c r="A130" s="38">
        <v>11</v>
      </c>
      <c r="B130" s="45" t="s">
        <v>32</v>
      </c>
      <c r="C130" s="46"/>
      <c r="D130" s="47"/>
    </row>
    <row r="131" spans="1:4" ht="21" customHeight="1" x14ac:dyDescent="0.25">
      <c r="A131" s="14" t="s">
        <v>8</v>
      </c>
      <c r="B131" s="15" t="s">
        <v>49</v>
      </c>
      <c r="C131" s="14">
        <v>9115</v>
      </c>
      <c r="D131" s="16">
        <v>71.400000000000006</v>
      </c>
    </row>
    <row r="132" spans="1:4" ht="21" customHeight="1" x14ac:dyDescent="0.25">
      <c r="A132" s="14" t="s">
        <v>9</v>
      </c>
      <c r="B132" s="15" t="s">
        <v>51</v>
      </c>
      <c r="C132" s="14">
        <v>2007</v>
      </c>
      <c r="D132" s="16">
        <v>15.7</v>
      </c>
    </row>
    <row r="133" spans="1:4" ht="21" customHeight="1" x14ac:dyDescent="0.25">
      <c r="A133" s="14" t="s">
        <v>10</v>
      </c>
      <c r="B133" s="15" t="s">
        <v>52</v>
      </c>
      <c r="C133" s="14">
        <v>404</v>
      </c>
      <c r="D133" s="16">
        <v>3.2</v>
      </c>
    </row>
    <row r="134" spans="1:4" ht="21" customHeight="1" x14ac:dyDescent="0.25">
      <c r="A134" s="14" t="s">
        <v>11</v>
      </c>
      <c r="B134" s="15" t="s">
        <v>53</v>
      </c>
      <c r="C134" s="14">
        <v>146</v>
      </c>
      <c r="D134" s="16">
        <v>1.2</v>
      </c>
    </row>
    <row r="135" spans="1:4" ht="21" customHeight="1" x14ac:dyDescent="0.25">
      <c r="A135" s="22" t="s">
        <v>12</v>
      </c>
      <c r="B135" s="18" t="s">
        <v>13</v>
      </c>
      <c r="C135" s="22">
        <v>1090</v>
      </c>
      <c r="D135" s="23">
        <v>8.6</v>
      </c>
    </row>
    <row r="136" spans="1:4" ht="21" customHeight="1" x14ac:dyDescent="0.25">
      <c r="A136" s="43" t="s">
        <v>57</v>
      </c>
      <c r="B136" s="44"/>
      <c r="C136" s="20">
        <f>SUM(C131:C135)</f>
        <v>12762</v>
      </c>
      <c r="D136" s="20">
        <v>100</v>
      </c>
    </row>
    <row r="137" spans="1:4" ht="21" customHeight="1" x14ac:dyDescent="0.25">
      <c r="A137" s="24">
        <v>12</v>
      </c>
      <c r="B137" s="40" t="s">
        <v>33</v>
      </c>
      <c r="C137" s="41"/>
      <c r="D137" s="42"/>
    </row>
    <row r="138" spans="1:4" ht="21" customHeight="1" x14ac:dyDescent="0.25">
      <c r="A138" s="22" t="s">
        <v>8</v>
      </c>
      <c r="B138" s="15" t="s">
        <v>49</v>
      </c>
      <c r="C138" s="22">
        <v>8403</v>
      </c>
      <c r="D138" s="23">
        <v>65.900000000000006</v>
      </c>
    </row>
    <row r="139" spans="1:4" ht="21" customHeight="1" x14ac:dyDescent="0.25">
      <c r="A139" s="22" t="s">
        <v>9</v>
      </c>
      <c r="B139" s="15" t="s">
        <v>51</v>
      </c>
      <c r="C139" s="22">
        <v>2026</v>
      </c>
      <c r="D139" s="23">
        <v>15.9</v>
      </c>
    </row>
    <row r="140" spans="1:4" ht="21" customHeight="1" x14ac:dyDescent="0.25">
      <c r="A140" s="22" t="s">
        <v>10</v>
      </c>
      <c r="B140" s="15" t="s">
        <v>52</v>
      </c>
      <c r="C140" s="22">
        <v>389</v>
      </c>
      <c r="D140" s="23">
        <v>3.1</v>
      </c>
    </row>
    <row r="141" spans="1:4" ht="21" customHeight="1" x14ac:dyDescent="0.25">
      <c r="A141" s="22" t="s">
        <v>11</v>
      </c>
      <c r="B141" s="15" t="s">
        <v>53</v>
      </c>
      <c r="C141" s="22">
        <v>140</v>
      </c>
      <c r="D141" s="23">
        <v>1.1000000000000001</v>
      </c>
    </row>
    <row r="142" spans="1:4" ht="21" customHeight="1" x14ac:dyDescent="0.25">
      <c r="A142" s="22" t="s">
        <v>12</v>
      </c>
      <c r="B142" s="18" t="s">
        <v>13</v>
      </c>
      <c r="C142" s="22">
        <v>1804</v>
      </c>
      <c r="D142" s="23">
        <v>14.1</v>
      </c>
    </row>
    <row r="143" spans="1:4" ht="21" customHeight="1" x14ac:dyDescent="0.25">
      <c r="A143" s="43" t="s">
        <v>57</v>
      </c>
      <c r="B143" s="44"/>
      <c r="C143" s="20">
        <f>SUM(C138:C142)</f>
        <v>12762</v>
      </c>
      <c r="D143" s="20">
        <v>100</v>
      </c>
    </row>
    <row r="144" spans="1:4" ht="21" customHeight="1" x14ac:dyDescent="0.25">
      <c r="A144" s="24">
        <v>13</v>
      </c>
      <c r="B144" s="40" t="s">
        <v>34</v>
      </c>
      <c r="C144" s="41"/>
      <c r="D144" s="42"/>
    </row>
    <row r="145" spans="1:4" ht="21" customHeight="1" x14ac:dyDescent="0.25">
      <c r="A145" s="22" t="s">
        <v>8</v>
      </c>
      <c r="B145" s="15" t="s">
        <v>49</v>
      </c>
      <c r="C145" s="22">
        <v>9898</v>
      </c>
      <c r="D145" s="23">
        <v>77.599999999999994</v>
      </c>
    </row>
    <row r="146" spans="1:4" ht="21" customHeight="1" x14ac:dyDescent="0.25">
      <c r="A146" s="22" t="s">
        <v>9</v>
      </c>
      <c r="B146" s="15" t="s">
        <v>51</v>
      </c>
      <c r="C146" s="22">
        <v>1995</v>
      </c>
      <c r="D146" s="23">
        <v>15.6</v>
      </c>
    </row>
    <row r="147" spans="1:4" ht="21" customHeight="1" x14ac:dyDescent="0.25">
      <c r="A147" s="22" t="s">
        <v>10</v>
      </c>
      <c r="B147" s="15" t="s">
        <v>52</v>
      </c>
      <c r="C147" s="22">
        <v>300</v>
      </c>
      <c r="D147" s="23">
        <v>2.4</v>
      </c>
    </row>
    <row r="148" spans="1:4" ht="21" customHeight="1" x14ac:dyDescent="0.25">
      <c r="A148" s="22" t="s">
        <v>11</v>
      </c>
      <c r="B148" s="15" t="s">
        <v>53</v>
      </c>
      <c r="C148" s="22">
        <v>123</v>
      </c>
      <c r="D148" s="23">
        <v>1</v>
      </c>
    </row>
    <row r="149" spans="1:4" ht="21" customHeight="1" x14ac:dyDescent="0.25">
      <c r="A149" s="22" t="s">
        <v>12</v>
      </c>
      <c r="B149" s="18" t="s">
        <v>13</v>
      </c>
      <c r="C149" s="22">
        <v>446</v>
      </c>
      <c r="D149" s="23">
        <v>3.5</v>
      </c>
    </row>
    <row r="150" spans="1:4" ht="21" customHeight="1" x14ac:dyDescent="0.25">
      <c r="A150" s="43" t="s">
        <v>57</v>
      </c>
      <c r="B150" s="44"/>
      <c r="C150" s="20">
        <f>SUM(C145:C149)</f>
        <v>12762</v>
      </c>
      <c r="D150" s="20">
        <v>100</v>
      </c>
    </row>
    <row r="151" spans="1:4" ht="21" customHeight="1" x14ac:dyDescent="0.25">
      <c r="A151" s="24">
        <v>14</v>
      </c>
      <c r="B151" s="40" t="s">
        <v>35</v>
      </c>
      <c r="C151" s="41"/>
      <c r="D151" s="42"/>
    </row>
    <row r="152" spans="1:4" ht="21" customHeight="1" x14ac:dyDescent="0.25">
      <c r="A152" s="22" t="s">
        <v>8</v>
      </c>
      <c r="B152" s="15" t="s">
        <v>49</v>
      </c>
      <c r="C152" s="22">
        <v>8878</v>
      </c>
      <c r="D152" s="23">
        <v>69.599999999999994</v>
      </c>
    </row>
    <row r="153" spans="1:4" ht="21" customHeight="1" x14ac:dyDescent="0.25">
      <c r="A153" s="22" t="s">
        <v>9</v>
      </c>
      <c r="B153" s="15" t="s">
        <v>51</v>
      </c>
      <c r="C153" s="22">
        <v>1983</v>
      </c>
      <c r="D153" s="23">
        <v>15.5</v>
      </c>
    </row>
    <row r="154" spans="1:4" ht="21" customHeight="1" x14ac:dyDescent="0.25">
      <c r="A154" s="22" t="s">
        <v>10</v>
      </c>
      <c r="B154" s="15" t="s">
        <v>52</v>
      </c>
      <c r="C154" s="22">
        <v>430</v>
      </c>
      <c r="D154" s="23">
        <v>3.4</v>
      </c>
    </row>
    <row r="155" spans="1:4" ht="21" customHeight="1" x14ac:dyDescent="0.25">
      <c r="A155" s="22" t="s">
        <v>11</v>
      </c>
      <c r="B155" s="15" t="s">
        <v>53</v>
      </c>
      <c r="C155" s="22">
        <v>129</v>
      </c>
      <c r="D155" s="23">
        <v>1</v>
      </c>
    </row>
    <row r="156" spans="1:4" ht="21" customHeight="1" x14ac:dyDescent="0.25">
      <c r="A156" s="22" t="s">
        <v>12</v>
      </c>
      <c r="B156" s="18" t="s">
        <v>13</v>
      </c>
      <c r="C156" s="22">
        <v>1342</v>
      </c>
      <c r="D156" s="23">
        <v>10.5</v>
      </c>
    </row>
    <row r="157" spans="1:4" ht="21" customHeight="1" x14ac:dyDescent="0.25">
      <c r="A157" s="43" t="s">
        <v>57</v>
      </c>
      <c r="B157" s="44"/>
      <c r="C157" s="20">
        <f>SUM(C152:C156)</f>
        <v>12762</v>
      </c>
      <c r="D157" s="20">
        <v>100</v>
      </c>
    </row>
    <row r="158" spans="1:4" ht="21" customHeight="1" x14ac:dyDescent="0.25">
      <c r="A158" s="24">
        <v>15</v>
      </c>
      <c r="B158" s="40" t="s">
        <v>36</v>
      </c>
      <c r="C158" s="41"/>
      <c r="D158" s="42"/>
    </row>
    <row r="159" spans="1:4" ht="21" customHeight="1" x14ac:dyDescent="0.25">
      <c r="A159" s="22" t="s">
        <v>8</v>
      </c>
      <c r="B159" s="15" t="s">
        <v>49</v>
      </c>
      <c r="C159" s="22">
        <v>8807</v>
      </c>
      <c r="D159" s="23">
        <v>69</v>
      </c>
    </row>
    <row r="160" spans="1:4" ht="21" customHeight="1" x14ac:dyDescent="0.25">
      <c r="A160" s="22" t="s">
        <v>9</v>
      </c>
      <c r="B160" s="15" t="s">
        <v>51</v>
      </c>
      <c r="C160" s="22">
        <v>2454</v>
      </c>
      <c r="D160" s="23">
        <v>19.2</v>
      </c>
    </row>
    <row r="161" spans="1:4" ht="21" customHeight="1" x14ac:dyDescent="0.25">
      <c r="A161" s="22" t="s">
        <v>10</v>
      </c>
      <c r="B161" s="15" t="s">
        <v>52</v>
      </c>
      <c r="C161" s="22">
        <v>577</v>
      </c>
      <c r="D161" s="23">
        <v>4.5</v>
      </c>
    </row>
    <row r="162" spans="1:4" ht="21" customHeight="1" x14ac:dyDescent="0.25">
      <c r="A162" s="22" t="s">
        <v>11</v>
      </c>
      <c r="B162" s="15" t="s">
        <v>53</v>
      </c>
      <c r="C162" s="22">
        <v>200</v>
      </c>
      <c r="D162" s="23">
        <v>1.6</v>
      </c>
    </row>
    <row r="163" spans="1:4" ht="21" customHeight="1" x14ac:dyDescent="0.25">
      <c r="A163" s="22" t="s">
        <v>12</v>
      </c>
      <c r="B163" s="18" t="s">
        <v>13</v>
      </c>
      <c r="C163" s="22">
        <v>724</v>
      </c>
      <c r="D163" s="23">
        <v>5.7</v>
      </c>
    </row>
    <row r="164" spans="1:4" ht="21" customHeight="1" x14ac:dyDescent="0.25">
      <c r="A164" s="43" t="s">
        <v>57</v>
      </c>
      <c r="B164" s="44"/>
      <c r="C164" s="20">
        <f>SUM(C159:C163)</f>
        <v>12762</v>
      </c>
      <c r="D164" s="20">
        <v>100</v>
      </c>
    </row>
    <row r="165" spans="1:4" ht="21" customHeight="1" x14ac:dyDescent="0.25">
      <c r="A165" s="24">
        <v>16</v>
      </c>
      <c r="B165" s="40" t="s">
        <v>37</v>
      </c>
      <c r="C165" s="41"/>
      <c r="D165" s="42"/>
    </row>
    <row r="166" spans="1:4" ht="21" customHeight="1" x14ac:dyDescent="0.25">
      <c r="A166" s="22" t="s">
        <v>8</v>
      </c>
      <c r="B166" s="15" t="s">
        <v>49</v>
      </c>
      <c r="C166" s="22">
        <v>9592</v>
      </c>
      <c r="D166" s="23">
        <v>75.2</v>
      </c>
    </row>
    <row r="167" spans="1:4" ht="21" customHeight="1" x14ac:dyDescent="0.25">
      <c r="A167" s="22" t="s">
        <v>9</v>
      </c>
      <c r="B167" s="15" t="s">
        <v>51</v>
      </c>
      <c r="C167" s="22">
        <v>2164</v>
      </c>
      <c r="D167" s="23">
        <v>17</v>
      </c>
    </row>
    <row r="168" spans="1:4" ht="21" customHeight="1" x14ac:dyDescent="0.25">
      <c r="A168" s="22" t="s">
        <v>10</v>
      </c>
      <c r="B168" s="15" t="s">
        <v>52</v>
      </c>
      <c r="C168" s="22">
        <v>470</v>
      </c>
      <c r="D168" s="23">
        <v>3.7</v>
      </c>
    </row>
    <row r="169" spans="1:4" ht="21" customHeight="1" x14ac:dyDescent="0.25">
      <c r="A169" s="22" t="s">
        <v>11</v>
      </c>
      <c r="B169" s="15" t="s">
        <v>53</v>
      </c>
      <c r="C169" s="22">
        <v>162</v>
      </c>
      <c r="D169" s="23">
        <v>1.3</v>
      </c>
    </row>
    <row r="170" spans="1:4" ht="21" customHeight="1" x14ac:dyDescent="0.25">
      <c r="A170" s="22" t="s">
        <v>12</v>
      </c>
      <c r="B170" s="18" t="s">
        <v>13</v>
      </c>
      <c r="C170" s="22">
        <v>374</v>
      </c>
      <c r="D170" s="23">
        <v>2.9</v>
      </c>
    </row>
    <row r="171" spans="1:4" ht="21" customHeight="1" x14ac:dyDescent="0.25">
      <c r="A171" s="43" t="s">
        <v>57</v>
      </c>
      <c r="B171" s="44"/>
      <c r="C171" s="20">
        <f>SUM(C166:C170)</f>
        <v>12762</v>
      </c>
      <c r="D171" s="20">
        <v>100</v>
      </c>
    </row>
    <row r="172" spans="1:4" ht="21" customHeight="1" x14ac:dyDescent="0.25">
      <c r="A172" s="24">
        <v>17</v>
      </c>
      <c r="B172" s="40" t="s">
        <v>38</v>
      </c>
      <c r="C172" s="41"/>
      <c r="D172" s="42"/>
    </row>
    <row r="173" spans="1:4" ht="21" customHeight="1" x14ac:dyDescent="0.25">
      <c r="A173" s="22" t="s">
        <v>8</v>
      </c>
      <c r="B173" s="15" t="s">
        <v>49</v>
      </c>
      <c r="C173" s="22">
        <v>9512</v>
      </c>
      <c r="D173" s="23">
        <v>74.5</v>
      </c>
    </row>
    <row r="174" spans="1:4" ht="21" customHeight="1" x14ac:dyDescent="0.25">
      <c r="A174" s="22" t="s">
        <v>9</v>
      </c>
      <c r="B174" s="15" t="s">
        <v>51</v>
      </c>
      <c r="C174" s="22">
        <v>2113</v>
      </c>
      <c r="D174" s="23">
        <v>16.600000000000001</v>
      </c>
    </row>
    <row r="175" spans="1:4" ht="21" customHeight="1" x14ac:dyDescent="0.25">
      <c r="A175" s="22" t="s">
        <v>10</v>
      </c>
      <c r="B175" s="15" t="s">
        <v>52</v>
      </c>
      <c r="C175" s="22">
        <v>462</v>
      </c>
      <c r="D175" s="23">
        <v>3.6</v>
      </c>
    </row>
    <row r="176" spans="1:4" ht="21" customHeight="1" x14ac:dyDescent="0.25">
      <c r="A176" s="22" t="s">
        <v>11</v>
      </c>
      <c r="B176" s="15" t="s">
        <v>53</v>
      </c>
      <c r="C176" s="22">
        <v>155</v>
      </c>
      <c r="D176" s="23">
        <v>1.2</v>
      </c>
    </row>
    <row r="177" spans="1:4" ht="21" customHeight="1" x14ac:dyDescent="0.25">
      <c r="A177" s="22" t="s">
        <v>12</v>
      </c>
      <c r="B177" s="18" t="s">
        <v>13</v>
      </c>
      <c r="C177" s="22">
        <v>520</v>
      </c>
      <c r="D177" s="23">
        <v>4.0999999999999996</v>
      </c>
    </row>
    <row r="178" spans="1:4" ht="21" customHeight="1" x14ac:dyDescent="0.25">
      <c r="A178" s="43" t="s">
        <v>57</v>
      </c>
      <c r="B178" s="44"/>
      <c r="C178" s="20">
        <f>SUM(C173:C177)</f>
        <v>12762</v>
      </c>
      <c r="D178" s="20">
        <v>100</v>
      </c>
    </row>
    <row r="179" spans="1:4" ht="21" customHeight="1" x14ac:dyDescent="0.25">
      <c r="A179" s="24">
        <v>18</v>
      </c>
      <c r="B179" s="40" t="s">
        <v>39</v>
      </c>
      <c r="C179" s="41"/>
      <c r="D179" s="42"/>
    </row>
    <row r="180" spans="1:4" ht="21" customHeight="1" x14ac:dyDescent="0.25">
      <c r="A180" s="22" t="s">
        <v>8</v>
      </c>
      <c r="B180" s="15" t="s">
        <v>49</v>
      </c>
      <c r="C180" s="22">
        <v>8517</v>
      </c>
      <c r="D180" s="23">
        <v>66.8</v>
      </c>
    </row>
    <row r="181" spans="1:4" ht="21" customHeight="1" x14ac:dyDescent="0.25">
      <c r="A181" s="22" t="s">
        <v>9</v>
      </c>
      <c r="B181" s="15" t="s">
        <v>51</v>
      </c>
      <c r="C181" s="22">
        <v>1922</v>
      </c>
      <c r="D181" s="23">
        <v>15.1</v>
      </c>
    </row>
    <row r="182" spans="1:4" ht="21" customHeight="1" x14ac:dyDescent="0.25">
      <c r="A182" s="22" t="s">
        <v>10</v>
      </c>
      <c r="B182" s="15" t="s">
        <v>52</v>
      </c>
      <c r="C182" s="22">
        <v>318</v>
      </c>
      <c r="D182" s="23">
        <v>2.5</v>
      </c>
    </row>
    <row r="183" spans="1:4" ht="21" customHeight="1" x14ac:dyDescent="0.25">
      <c r="A183" s="22" t="s">
        <v>11</v>
      </c>
      <c r="B183" s="15" t="s">
        <v>53</v>
      </c>
      <c r="C183" s="22">
        <v>131</v>
      </c>
      <c r="D183" s="23">
        <v>1</v>
      </c>
    </row>
    <row r="184" spans="1:4" ht="21" customHeight="1" x14ac:dyDescent="0.25">
      <c r="A184" s="22" t="s">
        <v>12</v>
      </c>
      <c r="B184" s="18" t="s">
        <v>13</v>
      </c>
      <c r="C184" s="22">
        <v>1874</v>
      </c>
      <c r="D184" s="23">
        <v>14.7</v>
      </c>
    </row>
    <row r="185" spans="1:4" ht="21" customHeight="1" x14ac:dyDescent="0.25">
      <c r="A185" s="43" t="s">
        <v>57</v>
      </c>
      <c r="B185" s="44"/>
      <c r="C185" s="20">
        <f>SUM(C180:C184)</f>
        <v>12762</v>
      </c>
      <c r="D185" s="20">
        <v>100</v>
      </c>
    </row>
    <row r="186" spans="1:4" ht="21" customHeight="1" x14ac:dyDescent="0.25">
      <c r="A186" s="24">
        <v>19</v>
      </c>
      <c r="B186" s="40" t="s">
        <v>40</v>
      </c>
      <c r="C186" s="41"/>
      <c r="D186" s="42"/>
    </row>
    <row r="187" spans="1:4" ht="21" customHeight="1" x14ac:dyDescent="0.25">
      <c r="A187" s="22" t="s">
        <v>8</v>
      </c>
      <c r="B187" s="15" t="s">
        <v>49</v>
      </c>
      <c r="C187" s="22">
        <v>9477</v>
      </c>
      <c r="D187" s="23">
        <v>74.3</v>
      </c>
    </row>
    <row r="188" spans="1:4" ht="21" customHeight="1" x14ac:dyDescent="0.25">
      <c r="A188" s="22" t="s">
        <v>9</v>
      </c>
      <c r="B188" s="15" t="s">
        <v>51</v>
      </c>
      <c r="C188" s="22">
        <v>2109</v>
      </c>
      <c r="D188" s="23">
        <v>16.5</v>
      </c>
    </row>
    <row r="189" spans="1:4" ht="21" customHeight="1" x14ac:dyDescent="0.25">
      <c r="A189" s="22" t="s">
        <v>10</v>
      </c>
      <c r="B189" s="15" t="s">
        <v>52</v>
      </c>
      <c r="C189" s="22">
        <v>496</v>
      </c>
      <c r="D189" s="23">
        <v>3.9</v>
      </c>
    </row>
    <row r="190" spans="1:4" ht="21" customHeight="1" x14ac:dyDescent="0.25">
      <c r="A190" s="22" t="s">
        <v>11</v>
      </c>
      <c r="B190" s="15" t="s">
        <v>53</v>
      </c>
      <c r="C190" s="22">
        <v>165</v>
      </c>
      <c r="D190" s="23">
        <v>1.3</v>
      </c>
    </row>
    <row r="191" spans="1:4" ht="21" customHeight="1" x14ac:dyDescent="0.25">
      <c r="A191" s="22" t="s">
        <v>12</v>
      </c>
      <c r="B191" s="18" t="s">
        <v>13</v>
      </c>
      <c r="C191" s="22">
        <v>515</v>
      </c>
      <c r="D191" s="23">
        <v>4</v>
      </c>
    </row>
    <row r="192" spans="1:4" ht="21" customHeight="1" x14ac:dyDescent="0.25">
      <c r="A192" s="43" t="s">
        <v>57</v>
      </c>
      <c r="B192" s="44"/>
      <c r="C192" s="20">
        <f>SUM(C187:C191)</f>
        <v>12762</v>
      </c>
      <c r="D192" s="20">
        <v>100</v>
      </c>
    </row>
    <row r="193" spans="1:4" ht="21" customHeight="1" x14ac:dyDescent="0.25">
      <c r="A193" s="24">
        <v>20</v>
      </c>
      <c r="B193" s="40" t="s">
        <v>41</v>
      </c>
      <c r="C193" s="41"/>
      <c r="D193" s="42"/>
    </row>
    <row r="194" spans="1:4" ht="21" customHeight="1" x14ac:dyDescent="0.25">
      <c r="A194" s="22" t="s">
        <v>8</v>
      </c>
      <c r="B194" s="15" t="s">
        <v>49</v>
      </c>
      <c r="C194" s="22">
        <v>8441</v>
      </c>
      <c r="D194" s="23">
        <v>66.2</v>
      </c>
    </row>
    <row r="195" spans="1:4" ht="21" customHeight="1" x14ac:dyDescent="0.25">
      <c r="A195" s="22" t="s">
        <v>9</v>
      </c>
      <c r="B195" s="15" t="s">
        <v>51</v>
      </c>
      <c r="C195" s="22">
        <v>2102</v>
      </c>
      <c r="D195" s="23">
        <v>16.5</v>
      </c>
    </row>
    <row r="196" spans="1:4" ht="21" customHeight="1" x14ac:dyDescent="0.25">
      <c r="A196" s="22" t="s">
        <v>10</v>
      </c>
      <c r="B196" s="15" t="s">
        <v>52</v>
      </c>
      <c r="C196" s="22">
        <v>517</v>
      </c>
      <c r="D196" s="23">
        <v>4.0999999999999996</v>
      </c>
    </row>
    <row r="197" spans="1:4" ht="21" customHeight="1" x14ac:dyDescent="0.25">
      <c r="A197" s="22" t="s">
        <v>11</v>
      </c>
      <c r="B197" s="15" t="s">
        <v>53</v>
      </c>
      <c r="C197" s="22">
        <v>172</v>
      </c>
      <c r="D197" s="23">
        <v>1.4</v>
      </c>
    </row>
    <row r="198" spans="1:4" ht="21" customHeight="1" x14ac:dyDescent="0.25">
      <c r="A198" s="22" t="s">
        <v>12</v>
      </c>
      <c r="B198" s="18" t="s">
        <v>13</v>
      </c>
      <c r="C198" s="22">
        <v>1530</v>
      </c>
      <c r="D198" s="23">
        <v>12</v>
      </c>
    </row>
    <row r="199" spans="1:4" ht="21" customHeight="1" x14ac:dyDescent="0.25">
      <c r="A199" s="43" t="s">
        <v>57</v>
      </c>
      <c r="B199" s="44"/>
      <c r="C199" s="20">
        <f>SUM(C194:C198)</f>
        <v>12762</v>
      </c>
      <c r="D199" s="20">
        <v>100</v>
      </c>
    </row>
    <row r="200" spans="1:4" ht="21" customHeight="1" x14ac:dyDescent="0.25">
      <c r="A200" s="24">
        <v>21</v>
      </c>
      <c r="B200" s="40" t="s">
        <v>42</v>
      </c>
      <c r="C200" s="41"/>
      <c r="D200" s="42"/>
    </row>
    <row r="201" spans="1:4" ht="21" customHeight="1" x14ac:dyDescent="0.25">
      <c r="A201" s="22" t="s">
        <v>8</v>
      </c>
      <c r="B201" s="15" t="s">
        <v>49</v>
      </c>
      <c r="C201" s="22">
        <v>8220</v>
      </c>
      <c r="D201" s="23">
        <v>64.400000000000006</v>
      </c>
    </row>
    <row r="202" spans="1:4" ht="21" customHeight="1" x14ac:dyDescent="0.25">
      <c r="A202" s="22" t="s">
        <v>9</v>
      </c>
      <c r="B202" s="15" t="s">
        <v>51</v>
      </c>
      <c r="C202" s="22">
        <v>2324</v>
      </c>
      <c r="D202" s="23">
        <v>18.2</v>
      </c>
    </row>
    <row r="203" spans="1:4" ht="21" customHeight="1" x14ac:dyDescent="0.25">
      <c r="A203" s="22" t="s">
        <v>10</v>
      </c>
      <c r="B203" s="15" t="s">
        <v>52</v>
      </c>
      <c r="C203" s="22">
        <v>529</v>
      </c>
      <c r="D203" s="23">
        <v>4.2</v>
      </c>
    </row>
    <row r="204" spans="1:4" ht="21" customHeight="1" x14ac:dyDescent="0.25">
      <c r="A204" s="22" t="s">
        <v>11</v>
      </c>
      <c r="B204" s="15" t="s">
        <v>53</v>
      </c>
      <c r="C204" s="22">
        <v>189</v>
      </c>
      <c r="D204" s="23">
        <v>1.5</v>
      </c>
    </row>
    <row r="205" spans="1:4" ht="21" customHeight="1" x14ac:dyDescent="0.25">
      <c r="A205" s="22" t="s">
        <v>12</v>
      </c>
      <c r="B205" s="18" t="s">
        <v>13</v>
      </c>
      <c r="C205" s="22">
        <v>1500</v>
      </c>
      <c r="D205" s="23">
        <v>11.8</v>
      </c>
    </row>
    <row r="206" spans="1:4" ht="21" customHeight="1" x14ac:dyDescent="0.25">
      <c r="A206" s="43" t="s">
        <v>57</v>
      </c>
      <c r="B206" s="44"/>
      <c r="C206" s="20">
        <f>SUM(C201:C205)</f>
        <v>12762</v>
      </c>
      <c r="D206" s="20">
        <v>100</v>
      </c>
    </row>
    <row r="207" spans="1:4" ht="21" customHeight="1" x14ac:dyDescent="0.25">
      <c r="A207" s="24">
        <v>22</v>
      </c>
      <c r="B207" s="40" t="s">
        <v>43</v>
      </c>
      <c r="C207" s="41"/>
      <c r="D207" s="42"/>
    </row>
    <row r="208" spans="1:4" ht="21" customHeight="1" x14ac:dyDescent="0.25">
      <c r="A208" s="22" t="s">
        <v>8</v>
      </c>
      <c r="B208" s="15" t="s">
        <v>49</v>
      </c>
      <c r="C208" s="22">
        <v>7993</v>
      </c>
      <c r="D208" s="23">
        <v>62.6</v>
      </c>
    </row>
    <row r="209" spans="1:4" ht="21" customHeight="1" x14ac:dyDescent="0.25">
      <c r="A209" s="22" t="s">
        <v>9</v>
      </c>
      <c r="B209" s="15" t="s">
        <v>51</v>
      </c>
      <c r="C209" s="22">
        <v>2758</v>
      </c>
      <c r="D209" s="23">
        <v>21.6</v>
      </c>
    </row>
    <row r="210" spans="1:4" ht="21" customHeight="1" x14ac:dyDescent="0.25">
      <c r="A210" s="22" t="s">
        <v>10</v>
      </c>
      <c r="B210" s="15" t="s">
        <v>52</v>
      </c>
      <c r="C210" s="14">
        <v>955</v>
      </c>
      <c r="D210" s="16">
        <v>7.5</v>
      </c>
    </row>
    <row r="211" spans="1:4" ht="21" customHeight="1" x14ac:dyDescent="0.25">
      <c r="A211" s="22" t="s">
        <v>11</v>
      </c>
      <c r="B211" s="15" t="s">
        <v>53</v>
      </c>
      <c r="C211" s="30">
        <v>515</v>
      </c>
      <c r="D211" s="31">
        <v>4</v>
      </c>
    </row>
    <row r="212" spans="1:4" ht="21" customHeight="1" x14ac:dyDescent="0.25">
      <c r="A212" s="22" t="s">
        <v>12</v>
      </c>
      <c r="B212" s="18" t="s">
        <v>13</v>
      </c>
      <c r="C212" s="22">
        <v>541</v>
      </c>
      <c r="D212" s="23">
        <v>4.2</v>
      </c>
    </row>
    <row r="213" spans="1:4" ht="21" customHeight="1" x14ac:dyDescent="0.25">
      <c r="A213" s="43" t="s">
        <v>57</v>
      </c>
      <c r="B213" s="44"/>
      <c r="C213" s="20">
        <f>SUM(C208:C212)</f>
        <v>12762</v>
      </c>
      <c r="D213" s="20">
        <v>100</v>
      </c>
    </row>
    <row r="214" spans="1:4" ht="21" customHeight="1" x14ac:dyDescent="0.25">
      <c r="A214" s="24">
        <v>23</v>
      </c>
      <c r="B214" s="40" t="s">
        <v>44</v>
      </c>
      <c r="C214" s="41"/>
      <c r="D214" s="42"/>
    </row>
    <row r="215" spans="1:4" ht="21" customHeight="1" x14ac:dyDescent="0.25">
      <c r="A215" s="22" t="s">
        <v>8</v>
      </c>
      <c r="B215" s="15" t="s">
        <v>49</v>
      </c>
      <c r="C215" s="22">
        <v>9798</v>
      </c>
      <c r="D215" s="23">
        <v>76.8</v>
      </c>
    </row>
    <row r="216" spans="1:4" ht="21" customHeight="1" x14ac:dyDescent="0.25">
      <c r="A216" s="22" t="s">
        <v>9</v>
      </c>
      <c r="B216" s="15" t="s">
        <v>51</v>
      </c>
      <c r="C216" s="22">
        <v>2079</v>
      </c>
      <c r="D216" s="23">
        <v>16.3</v>
      </c>
    </row>
    <row r="217" spans="1:4" ht="21" customHeight="1" x14ac:dyDescent="0.25">
      <c r="A217" s="22" t="s">
        <v>10</v>
      </c>
      <c r="B217" s="15" t="s">
        <v>52</v>
      </c>
      <c r="C217" s="22">
        <v>377</v>
      </c>
      <c r="D217" s="23">
        <v>3</v>
      </c>
    </row>
    <row r="218" spans="1:4" ht="21" customHeight="1" x14ac:dyDescent="0.25">
      <c r="A218" s="22" t="s">
        <v>11</v>
      </c>
      <c r="B218" s="15" t="s">
        <v>53</v>
      </c>
      <c r="C218" s="22">
        <v>144</v>
      </c>
      <c r="D218" s="23">
        <v>1.1000000000000001</v>
      </c>
    </row>
    <row r="219" spans="1:4" ht="21" customHeight="1" x14ac:dyDescent="0.25">
      <c r="A219" s="22" t="s">
        <v>12</v>
      </c>
      <c r="B219" s="18" t="s">
        <v>13</v>
      </c>
      <c r="C219" s="22">
        <v>364</v>
      </c>
      <c r="D219" s="23">
        <v>2.9</v>
      </c>
    </row>
    <row r="220" spans="1:4" s="27" customFormat="1" ht="21" customHeight="1" x14ac:dyDescent="0.25">
      <c r="A220" s="43" t="s">
        <v>57</v>
      </c>
      <c r="B220" s="44"/>
      <c r="C220" s="20">
        <f>SUM(C215:C219)</f>
        <v>12762</v>
      </c>
      <c r="D220" s="20">
        <v>100</v>
      </c>
    </row>
    <row r="221" spans="1:4" ht="21" customHeight="1" x14ac:dyDescent="0.25">
      <c r="A221" s="24">
        <v>24</v>
      </c>
      <c r="B221" s="40" t="s">
        <v>45</v>
      </c>
      <c r="C221" s="41"/>
      <c r="D221" s="42"/>
    </row>
    <row r="222" spans="1:4" ht="21" customHeight="1" x14ac:dyDescent="0.25">
      <c r="A222" s="22" t="s">
        <v>8</v>
      </c>
      <c r="B222" s="15" t="s">
        <v>49</v>
      </c>
      <c r="C222" s="22">
        <v>10064</v>
      </c>
      <c r="D222" s="23">
        <v>78.900000000000006</v>
      </c>
    </row>
    <row r="223" spans="1:4" ht="21" customHeight="1" x14ac:dyDescent="0.25">
      <c r="A223" s="22" t="s">
        <v>9</v>
      </c>
      <c r="B223" s="15" t="s">
        <v>51</v>
      </c>
      <c r="C223" s="22">
        <v>1896</v>
      </c>
      <c r="D223" s="23">
        <v>14.9</v>
      </c>
    </row>
    <row r="224" spans="1:4" ht="21" customHeight="1" x14ac:dyDescent="0.25">
      <c r="A224" s="22" t="s">
        <v>10</v>
      </c>
      <c r="B224" s="15" t="s">
        <v>52</v>
      </c>
      <c r="C224" s="22">
        <v>421</v>
      </c>
      <c r="D224" s="23">
        <v>3.3</v>
      </c>
    </row>
    <row r="225" spans="1:4" ht="21" customHeight="1" x14ac:dyDescent="0.25">
      <c r="A225" s="22" t="s">
        <v>11</v>
      </c>
      <c r="B225" s="15" t="s">
        <v>53</v>
      </c>
      <c r="C225" s="22">
        <v>121</v>
      </c>
      <c r="D225" s="23">
        <v>1</v>
      </c>
    </row>
    <row r="226" spans="1:4" ht="21" customHeight="1" x14ac:dyDescent="0.25">
      <c r="A226" s="22" t="s">
        <v>12</v>
      </c>
      <c r="B226" s="18" t="s">
        <v>13</v>
      </c>
      <c r="C226" s="22">
        <v>260</v>
      </c>
      <c r="D226" s="23">
        <v>2</v>
      </c>
    </row>
    <row r="227" spans="1:4" s="27" customFormat="1" ht="21" customHeight="1" x14ac:dyDescent="0.25">
      <c r="A227" s="43" t="s">
        <v>57</v>
      </c>
      <c r="B227" s="44"/>
      <c r="C227" s="20">
        <f>SUM(C222:C226)</f>
        <v>12762</v>
      </c>
      <c r="D227" s="20">
        <v>100</v>
      </c>
    </row>
    <row r="228" spans="1:4" s="26" customFormat="1" ht="21" customHeight="1" x14ac:dyDescent="0.25">
      <c r="A228" s="24">
        <v>25</v>
      </c>
      <c r="B228" s="40" t="s">
        <v>46</v>
      </c>
      <c r="C228" s="41"/>
      <c r="D228" s="42"/>
    </row>
    <row r="229" spans="1:4" s="26" customFormat="1" ht="21" customHeight="1" x14ac:dyDescent="0.25">
      <c r="A229" s="22" t="s">
        <v>8</v>
      </c>
      <c r="B229" s="15" t="s">
        <v>49</v>
      </c>
      <c r="C229" s="22">
        <v>9690</v>
      </c>
      <c r="D229" s="23">
        <v>75.900000000000006</v>
      </c>
    </row>
    <row r="230" spans="1:4" s="26" customFormat="1" ht="21" customHeight="1" x14ac:dyDescent="0.25">
      <c r="A230" s="22" t="s">
        <v>9</v>
      </c>
      <c r="B230" s="15" t="s">
        <v>51</v>
      </c>
      <c r="C230" s="22">
        <v>1944</v>
      </c>
      <c r="D230" s="23">
        <v>15.2</v>
      </c>
    </row>
    <row r="231" spans="1:4" s="26" customFormat="1" ht="21" customHeight="1" x14ac:dyDescent="0.25">
      <c r="A231" s="22" t="s">
        <v>10</v>
      </c>
      <c r="B231" s="15" t="s">
        <v>52</v>
      </c>
      <c r="C231" s="22">
        <v>442</v>
      </c>
      <c r="D231" s="23">
        <v>3.5</v>
      </c>
    </row>
    <row r="232" spans="1:4" s="26" customFormat="1" ht="21" customHeight="1" x14ac:dyDescent="0.25">
      <c r="A232" s="22" t="s">
        <v>11</v>
      </c>
      <c r="B232" s="15" t="s">
        <v>53</v>
      </c>
      <c r="C232" s="22">
        <v>144</v>
      </c>
      <c r="D232" s="23">
        <v>1.1000000000000001</v>
      </c>
    </row>
    <row r="233" spans="1:4" s="26" customFormat="1" ht="21" customHeight="1" x14ac:dyDescent="0.25">
      <c r="A233" s="22" t="s">
        <v>12</v>
      </c>
      <c r="B233" s="18" t="s">
        <v>13</v>
      </c>
      <c r="C233" s="22">
        <v>542</v>
      </c>
      <c r="D233" s="23">
        <v>4.3</v>
      </c>
    </row>
    <row r="234" spans="1:4" s="27" customFormat="1" ht="21" customHeight="1" x14ac:dyDescent="0.25">
      <c r="A234" s="43" t="s">
        <v>57</v>
      </c>
      <c r="B234" s="44"/>
      <c r="C234" s="20">
        <f>SUM(C229:C233)</f>
        <v>12762</v>
      </c>
      <c r="D234" s="20">
        <v>100</v>
      </c>
    </row>
    <row r="235" spans="1:4" s="26" customFormat="1" ht="21" customHeight="1" x14ac:dyDescent="0.25">
      <c r="A235" s="24">
        <v>26</v>
      </c>
      <c r="B235" s="40" t="s">
        <v>47</v>
      </c>
      <c r="C235" s="41"/>
      <c r="D235" s="42"/>
    </row>
    <row r="236" spans="1:4" s="26" customFormat="1" ht="21" customHeight="1" x14ac:dyDescent="0.25">
      <c r="A236" s="22" t="s">
        <v>8</v>
      </c>
      <c r="B236" s="15" t="s">
        <v>49</v>
      </c>
      <c r="C236" s="22">
        <v>9768</v>
      </c>
      <c r="D236" s="23">
        <v>76.599999999999994</v>
      </c>
    </row>
    <row r="237" spans="1:4" s="26" customFormat="1" ht="21" customHeight="1" x14ac:dyDescent="0.25">
      <c r="A237" s="22" t="s">
        <v>9</v>
      </c>
      <c r="B237" s="15" t="s">
        <v>51</v>
      </c>
      <c r="C237" s="22">
        <v>1986</v>
      </c>
      <c r="D237" s="23">
        <v>15.6</v>
      </c>
    </row>
    <row r="238" spans="1:4" s="26" customFormat="1" ht="21" customHeight="1" x14ac:dyDescent="0.25">
      <c r="A238" s="22" t="s">
        <v>10</v>
      </c>
      <c r="B238" s="15" t="s">
        <v>52</v>
      </c>
      <c r="C238" s="22">
        <v>470</v>
      </c>
      <c r="D238" s="23">
        <v>3.7</v>
      </c>
    </row>
    <row r="239" spans="1:4" s="26" customFormat="1" ht="21" customHeight="1" x14ac:dyDescent="0.25">
      <c r="A239" s="22" t="s">
        <v>11</v>
      </c>
      <c r="B239" s="15" t="s">
        <v>53</v>
      </c>
      <c r="C239" s="22">
        <v>147</v>
      </c>
      <c r="D239" s="23">
        <v>1.2</v>
      </c>
    </row>
    <row r="240" spans="1:4" s="26" customFormat="1" ht="21" customHeight="1" x14ac:dyDescent="0.25">
      <c r="A240" s="22" t="s">
        <v>12</v>
      </c>
      <c r="B240" s="18" t="s">
        <v>13</v>
      </c>
      <c r="C240" s="14">
        <v>391</v>
      </c>
      <c r="D240" s="16">
        <v>3.1</v>
      </c>
    </row>
    <row r="241" spans="1:10" s="27" customFormat="1" ht="21" customHeight="1" x14ac:dyDescent="0.25">
      <c r="A241" s="43" t="s">
        <v>57</v>
      </c>
      <c r="B241" s="44"/>
      <c r="C241" s="20">
        <f>SUM(C236:C240)</f>
        <v>12762</v>
      </c>
      <c r="D241" s="20">
        <v>100</v>
      </c>
    </row>
    <row r="242" spans="1:10" ht="16.5" x14ac:dyDescent="0.25">
      <c r="B242" s="6"/>
      <c r="C242" s="8" t="s">
        <v>58</v>
      </c>
      <c r="D242" s="8"/>
    </row>
    <row r="243" spans="1:10" ht="16.5" x14ac:dyDescent="0.25">
      <c r="A243" s="9"/>
      <c r="B243" s="10" t="s">
        <v>55</v>
      </c>
      <c r="C243" s="10" t="s">
        <v>59</v>
      </c>
      <c r="D243" s="10"/>
    </row>
    <row r="244" spans="1:10" ht="16.5" x14ac:dyDescent="0.25">
      <c r="A244" s="9"/>
      <c r="B244" s="10"/>
      <c r="C244" s="10"/>
      <c r="D244" s="10"/>
    </row>
    <row r="245" spans="1:10" ht="16.5" x14ac:dyDescent="0.25">
      <c r="A245" s="9"/>
      <c r="B245" s="10"/>
      <c r="C245" s="10"/>
      <c r="D245" s="10"/>
    </row>
    <row r="246" spans="1:10" ht="16.5" x14ac:dyDescent="0.25">
      <c r="A246" s="9"/>
      <c r="B246" s="10"/>
      <c r="C246" s="10"/>
      <c r="D246" s="10"/>
    </row>
    <row r="247" spans="1:10" ht="16.5" x14ac:dyDescent="0.25">
      <c r="A247" s="9"/>
      <c r="B247" s="10"/>
      <c r="C247" s="10"/>
      <c r="D247" s="10"/>
    </row>
    <row r="248" spans="1:10" ht="16.5" x14ac:dyDescent="0.25">
      <c r="A248" s="9"/>
      <c r="B248" s="10" t="s">
        <v>56</v>
      </c>
      <c r="C248" s="10" t="s">
        <v>61</v>
      </c>
      <c r="D248" s="10"/>
    </row>
    <row r="249" spans="1:10" x14ac:dyDescent="0.25">
      <c r="A249" s="9"/>
      <c r="B249" s="9"/>
      <c r="C249" s="9"/>
      <c r="D249" s="9"/>
    </row>
    <row r="254" spans="1:10" x14ac:dyDescent="0.25">
      <c r="J254" s="28" t="s">
        <v>60</v>
      </c>
    </row>
  </sheetData>
  <mergeCells count="72">
    <mergeCell ref="A241:B241"/>
    <mergeCell ref="A178:B178"/>
    <mergeCell ref="A185:B185"/>
    <mergeCell ref="A192:B192"/>
    <mergeCell ref="A199:B199"/>
    <mergeCell ref="A206:B206"/>
    <mergeCell ref="B235:D235"/>
    <mergeCell ref="A234:B234"/>
    <mergeCell ref="A136:B136"/>
    <mergeCell ref="A143:B143"/>
    <mergeCell ref="A150:B150"/>
    <mergeCell ref="A157:B157"/>
    <mergeCell ref="A164:B164"/>
    <mergeCell ref="B137:D137"/>
    <mergeCell ref="B144:D144"/>
    <mergeCell ref="B151:D151"/>
    <mergeCell ref="B158:D158"/>
    <mergeCell ref="A94:B94"/>
    <mergeCell ref="A101:B101"/>
    <mergeCell ref="B95:D95"/>
    <mergeCell ref="A108:B108"/>
    <mergeCell ref="A115:B115"/>
    <mergeCell ref="B102:D102"/>
    <mergeCell ref="B109:D109"/>
    <mergeCell ref="B10:D10"/>
    <mergeCell ref="B17:D17"/>
    <mergeCell ref="B24:D24"/>
    <mergeCell ref="B31:D31"/>
    <mergeCell ref="B38:D38"/>
    <mergeCell ref="A16:B16"/>
    <mergeCell ref="A23:B23"/>
    <mergeCell ref="A30:B30"/>
    <mergeCell ref="A37:B37"/>
    <mergeCell ref="A1:D1"/>
    <mergeCell ref="A5:D5"/>
    <mergeCell ref="A6:D6"/>
    <mergeCell ref="B9:D9"/>
    <mergeCell ref="B7:I7"/>
    <mergeCell ref="A44:B44"/>
    <mergeCell ref="A51:B51"/>
    <mergeCell ref="B67:D67"/>
    <mergeCell ref="A66:B66"/>
    <mergeCell ref="B74:D74"/>
    <mergeCell ref="B45:D45"/>
    <mergeCell ref="B52:D52"/>
    <mergeCell ref="B59:D59"/>
    <mergeCell ref="B60:D60"/>
    <mergeCell ref="A58:B58"/>
    <mergeCell ref="B81:D81"/>
    <mergeCell ref="B88:D88"/>
    <mergeCell ref="A73:B73"/>
    <mergeCell ref="A80:B80"/>
    <mergeCell ref="A87:B87"/>
    <mergeCell ref="B116:D116"/>
    <mergeCell ref="B123:D123"/>
    <mergeCell ref="B130:D130"/>
    <mergeCell ref="A122:B122"/>
    <mergeCell ref="A129:B129"/>
    <mergeCell ref="B165:D165"/>
    <mergeCell ref="B172:D172"/>
    <mergeCell ref="B214:D214"/>
    <mergeCell ref="B221:D221"/>
    <mergeCell ref="B228:D228"/>
    <mergeCell ref="B179:D179"/>
    <mergeCell ref="B186:D186"/>
    <mergeCell ref="B193:D193"/>
    <mergeCell ref="B200:D200"/>
    <mergeCell ref="B207:D207"/>
    <mergeCell ref="A213:B213"/>
    <mergeCell ref="A220:B220"/>
    <mergeCell ref="A227:B227"/>
    <mergeCell ref="A171:B171"/>
  </mergeCells>
  <pageMargins left="0.74803149606299213" right="0.31496062992125984" top="0.35433070866141736" bottom="0" header="0.31496062992125984" footer="0.15748031496062992"/>
  <pageSetup paperSize="9" scale="94" orientation="landscape" r:id="rId1"/>
  <rowBreaks count="7" manualBreakCount="7">
    <brk id="30" max="3" man="1"/>
    <brk id="87" max="3" man="1"/>
    <brk id="115" max="3" man="1"/>
    <brk id="143" max="3" man="1"/>
    <brk id="171" max="3" man="1"/>
    <brk id="199" max="3" man="1"/>
    <brk id="227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view="pageBreakPreview" zoomScale="60" zoomScaleNormal="100" workbookViewId="0">
      <selection activeCell="C10" sqref="C10"/>
    </sheetView>
  </sheetViews>
  <sheetFormatPr defaultRowHeight="15" x14ac:dyDescent="0.25"/>
  <cols>
    <col min="1" max="1" width="5.42578125" style="1" customWidth="1"/>
    <col min="2" max="2" width="83" style="1" customWidth="1"/>
    <col min="3" max="3" width="22.28515625" style="1" customWidth="1"/>
    <col min="4" max="4" width="23.85546875" style="1" customWidth="1"/>
  </cols>
  <sheetData>
    <row r="1" spans="1:9" ht="15.75" x14ac:dyDescent="0.25">
      <c r="A1" s="51" t="s">
        <v>73</v>
      </c>
      <c r="B1" s="51"/>
      <c r="C1" s="51"/>
      <c r="D1" s="51"/>
    </row>
    <row r="2" spans="1:9" ht="16.5" x14ac:dyDescent="0.25">
      <c r="A2" s="4" t="s">
        <v>50</v>
      </c>
      <c r="B2" s="5"/>
      <c r="C2" s="29" t="s">
        <v>71</v>
      </c>
      <c r="D2" s="5"/>
      <c r="E2" s="5"/>
      <c r="F2" s="5"/>
    </row>
    <row r="3" spans="1:9" x14ac:dyDescent="0.25">
      <c r="B3" s="3"/>
    </row>
    <row r="4" spans="1:9" ht="18.75" x14ac:dyDescent="0.3">
      <c r="A4" s="6"/>
      <c r="B4" s="7" t="s">
        <v>65</v>
      </c>
      <c r="C4" s="6"/>
      <c r="D4" s="6"/>
    </row>
    <row r="5" spans="1:9" ht="16.5" x14ac:dyDescent="0.25">
      <c r="A5" s="52" t="s">
        <v>68</v>
      </c>
      <c r="B5" s="52"/>
      <c r="C5" s="52"/>
      <c r="D5" s="52"/>
    </row>
    <row r="6" spans="1:9" ht="16.5" x14ac:dyDescent="0.25">
      <c r="A6" s="68" t="s">
        <v>48</v>
      </c>
      <c r="B6" s="68"/>
      <c r="C6" s="68"/>
      <c r="D6" s="68"/>
    </row>
    <row r="7" spans="1:9" ht="16.5" x14ac:dyDescent="0.25">
      <c r="A7" s="6"/>
      <c r="B7" s="56" t="s">
        <v>64</v>
      </c>
      <c r="C7" s="56"/>
      <c r="D7" s="56"/>
      <c r="E7" s="56"/>
      <c r="F7" s="56"/>
      <c r="G7" s="56"/>
      <c r="H7" s="56"/>
      <c r="I7" s="56"/>
    </row>
    <row r="8" spans="1:9" ht="21" customHeight="1" x14ac:dyDescent="0.25">
      <c r="A8" s="11" t="s">
        <v>1</v>
      </c>
      <c r="B8" s="11" t="s">
        <v>70</v>
      </c>
      <c r="C8" s="11" t="s">
        <v>66</v>
      </c>
      <c r="D8" s="11" t="s">
        <v>72</v>
      </c>
    </row>
    <row r="9" spans="1:9" ht="21" customHeight="1" x14ac:dyDescent="0.25">
      <c r="A9" s="35">
        <v>1</v>
      </c>
      <c r="B9" s="36" t="s">
        <v>75</v>
      </c>
      <c r="C9" s="35">
        <v>20</v>
      </c>
      <c r="D9" s="36"/>
    </row>
    <row r="10" spans="1:9" ht="21" customHeight="1" x14ac:dyDescent="0.25">
      <c r="A10" s="34">
        <v>2</v>
      </c>
      <c r="B10" s="36" t="s">
        <v>22</v>
      </c>
      <c r="C10" s="35">
        <v>11</v>
      </c>
      <c r="D10" s="36"/>
    </row>
    <row r="11" spans="1:9" ht="21" customHeight="1" x14ac:dyDescent="0.25">
      <c r="A11" s="35">
        <v>3</v>
      </c>
      <c r="B11" s="36" t="s">
        <v>23</v>
      </c>
      <c r="C11" s="35">
        <v>19</v>
      </c>
      <c r="D11" s="36"/>
    </row>
    <row r="12" spans="1:9" ht="21" customHeight="1" x14ac:dyDescent="0.25">
      <c r="A12" s="34">
        <v>4</v>
      </c>
      <c r="B12" s="36" t="s">
        <v>25</v>
      </c>
      <c r="C12" s="35">
        <v>29</v>
      </c>
      <c r="D12" s="36"/>
    </row>
    <row r="13" spans="1:9" ht="21" customHeight="1" x14ac:dyDescent="0.25">
      <c r="A13" s="35">
        <v>5</v>
      </c>
      <c r="B13" s="36" t="s">
        <v>69</v>
      </c>
      <c r="C13" s="35">
        <v>3</v>
      </c>
      <c r="D13" s="36"/>
    </row>
    <row r="14" spans="1:9" ht="21" customHeight="1" x14ac:dyDescent="0.25">
      <c r="A14" s="34">
        <v>6</v>
      </c>
      <c r="B14" s="36" t="s">
        <v>28</v>
      </c>
      <c r="C14" s="35">
        <v>21</v>
      </c>
      <c r="D14" s="36"/>
    </row>
    <row r="15" spans="1:9" ht="21" customHeight="1" x14ac:dyDescent="0.25">
      <c r="A15" s="35">
        <v>7</v>
      </c>
      <c r="B15" s="36" t="s">
        <v>29</v>
      </c>
      <c r="C15" s="35">
        <v>8</v>
      </c>
      <c r="D15" s="36"/>
    </row>
    <row r="16" spans="1:9" ht="21" customHeight="1" x14ac:dyDescent="0.25">
      <c r="A16" s="34">
        <v>8</v>
      </c>
      <c r="B16" s="36" t="s">
        <v>30</v>
      </c>
      <c r="C16" s="35">
        <v>5</v>
      </c>
      <c r="D16" s="36"/>
    </row>
    <row r="17" spans="1:4" ht="21" customHeight="1" x14ac:dyDescent="0.25">
      <c r="A17" s="35">
        <v>9</v>
      </c>
      <c r="B17" s="36" t="s">
        <v>67</v>
      </c>
      <c r="C17" s="35">
        <v>6</v>
      </c>
      <c r="D17" s="36"/>
    </row>
    <row r="18" spans="1:4" ht="21" customHeight="1" x14ac:dyDescent="0.25">
      <c r="A18" s="34">
        <v>10</v>
      </c>
      <c r="B18" s="36" t="s">
        <v>41</v>
      </c>
      <c r="C18" s="35">
        <v>3</v>
      </c>
      <c r="D18" s="36"/>
    </row>
    <row r="19" spans="1:4" ht="21" customHeight="1" x14ac:dyDescent="0.25">
      <c r="A19" s="35">
        <v>11</v>
      </c>
      <c r="B19" s="36" t="s">
        <v>42</v>
      </c>
      <c r="C19" s="35">
        <v>4</v>
      </c>
      <c r="D19" s="36"/>
    </row>
    <row r="20" spans="1:4" ht="21" customHeight="1" x14ac:dyDescent="0.25">
      <c r="A20" s="34">
        <v>12</v>
      </c>
      <c r="B20" s="36" t="s">
        <v>43</v>
      </c>
      <c r="C20" s="35">
        <v>84</v>
      </c>
      <c r="D20" s="36"/>
    </row>
    <row r="21" spans="1:4" ht="21" customHeight="1" x14ac:dyDescent="0.25">
      <c r="A21" s="35">
        <v>13</v>
      </c>
      <c r="B21" s="36" t="s">
        <v>31</v>
      </c>
      <c r="C21" s="35">
        <v>4</v>
      </c>
      <c r="D21" s="36"/>
    </row>
    <row r="22" spans="1:4" ht="21" customHeight="1" x14ac:dyDescent="0.25">
      <c r="A22" s="34">
        <v>14</v>
      </c>
      <c r="B22" s="36" t="s">
        <v>32</v>
      </c>
      <c r="C22" s="35">
        <v>1</v>
      </c>
      <c r="D22" s="36"/>
    </row>
    <row r="23" spans="1:4" ht="21" customHeight="1" x14ac:dyDescent="0.25">
      <c r="A23" s="35">
        <v>15</v>
      </c>
      <c r="B23" s="36" t="s">
        <v>33</v>
      </c>
      <c r="C23" s="35">
        <v>2</v>
      </c>
      <c r="D23" s="36"/>
    </row>
    <row r="24" spans="1:4" ht="21" customHeight="1" x14ac:dyDescent="0.25">
      <c r="A24" s="34">
        <v>16</v>
      </c>
      <c r="B24" s="36" t="s">
        <v>34</v>
      </c>
      <c r="C24" s="35">
        <v>14</v>
      </c>
      <c r="D24" s="36"/>
    </row>
    <row r="25" spans="1:4" ht="21" customHeight="1" x14ac:dyDescent="0.25">
      <c r="A25" s="35">
        <v>17</v>
      </c>
      <c r="B25" s="36" t="s">
        <v>35</v>
      </c>
      <c r="C25" s="35">
        <v>3</v>
      </c>
      <c r="D25" s="36"/>
    </row>
    <row r="26" spans="1:4" ht="21" customHeight="1" x14ac:dyDescent="0.25">
      <c r="A26" s="34">
        <v>18</v>
      </c>
      <c r="B26" s="36" t="s">
        <v>36</v>
      </c>
      <c r="C26" s="35">
        <v>3</v>
      </c>
      <c r="D26" s="36"/>
    </row>
    <row r="27" spans="1:4" ht="21" customHeight="1" x14ac:dyDescent="0.25">
      <c r="A27" s="35">
        <v>19</v>
      </c>
      <c r="B27" s="36" t="s">
        <v>74</v>
      </c>
      <c r="C27" s="35">
        <v>14</v>
      </c>
      <c r="D27" s="36"/>
    </row>
    <row r="28" spans="1:4" ht="21" customHeight="1" x14ac:dyDescent="0.25">
      <c r="A28" s="34">
        <v>20</v>
      </c>
      <c r="B28" s="36" t="s">
        <v>39</v>
      </c>
      <c r="C28" s="35">
        <v>10</v>
      </c>
      <c r="D28" s="36"/>
    </row>
    <row r="29" spans="1:4" ht="21" customHeight="1" x14ac:dyDescent="0.25">
      <c r="A29" s="35">
        <v>21</v>
      </c>
      <c r="B29" s="36" t="s">
        <v>40</v>
      </c>
      <c r="C29" s="35">
        <v>14</v>
      </c>
      <c r="D29" s="36"/>
    </row>
    <row r="30" spans="1:4" ht="21" customHeight="1" x14ac:dyDescent="0.25">
      <c r="A30" s="34">
        <v>22</v>
      </c>
      <c r="B30" s="36" t="s">
        <v>45</v>
      </c>
      <c r="C30" s="35">
        <v>8</v>
      </c>
      <c r="D30" s="36"/>
    </row>
    <row r="31" spans="1:4" s="26" customFormat="1" ht="21" customHeight="1" x14ac:dyDescent="0.25">
      <c r="A31" s="35">
        <v>23</v>
      </c>
      <c r="B31" s="36" t="s">
        <v>47</v>
      </c>
      <c r="C31" s="35">
        <v>2</v>
      </c>
      <c r="D31" s="36"/>
    </row>
    <row r="32" spans="1:4" s="26" customFormat="1" ht="21" customHeight="1" x14ac:dyDescent="0.25">
      <c r="A32" s="67" t="s">
        <v>57</v>
      </c>
      <c r="B32" s="67"/>
      <c r="C32" s="33">
        <f>SUM(C9:C31)</f>
        <v>288</v>
      </c>
      <c r="D32" s="37"/>
    </row>
    <row r="33" spans="1:10" s="26" customFormat="1" ht="21" customHeight="1" x14ac:dyDescent="0.25">
      <c r="A33" s="65" t="s">
        <v>76</v>
      </c>
      <c r="B33" s="66"/>
      <c r="C33" s="66"/>
      <c r="D33" s="66"/>
    </row>
    <row r="34" spans="1:10" ht="16.5" x14ac:dyDescent="0.25">
      <c r="B34" s="6"/>
      <c r="C34" s="8" t="s">
        <v>58</v>
      </c>
      <c r="D34" s="8"/>
    </row>
    <row r="35" spans="1:10" ht="16.5" x14ac:dyDescent="0.25">
      <c r="A35" s="9"/>
      <c r="B35" s="10" t="s">
        <v>55</v>
      </c>
      <c r="C35" s="10" t="s">
        <v>59</v>
      </c>
      <c r="D35" s="10"/>
    </row>
    <row r="36" spans="1:10" ht="16.5" x14ac:dyDescent="0.25">
      <c r="A36" s="9"/>
      <c r="B36" s="10"/>
      <c r="C36" s="10"/>
      <c r="D36" s="10"/>
    </row>
    <row r="37" spans="1:10" ht="16.5" x14ac:dyDescent="0.25">
      <c r="A37" s="9"/>
      <c r="B37" s="10"/>
      <c r="C37" s="10"/>
      <c r="D37" s="10"/>
    </row>
    <row r="38" spans="1:10" ht="16.5" x14ac:dyDescent="0.25">
      <c r="A38" s="9"/>
      <c r="B38" s="10"/>
      <c r="C38" s="10"/>
      <c r="D38" s="10"/>
    </row>
    <row r="39" spans="1:10" ht="16.5" x14ac:dyDescent="0.25">
      <c r="A39" s="9"/>
      <c r="B39" s="10"/>
      <c r="C39" s="10"/>
      <c r="D39" s="10"/>
    </row>
    <row r="40" spans="1:10" ht="16.5" x14ac:dyDescent="0.25">
      <c r="A40" s="9"/>
      <c r="B40" s="10" t="s">
        <v>56</v>
      </c>
      <c r="C40" s="10" t="s">
        <v>61</v>
      </c>
      <c r="D40" s="10"/>
    </row>
    <row r="41" spans="1:10" x14ac:dyDescent="0.25">
      <c r="A41" s="9"/>
      <c r="B41" s="9"/>
      <c r="C41" s="9"/>
      <c r="D41" s="9"/>
    </row>
    <row r="46" spans="1:10" x14ac:dyDescent="0.25">
      <c r="J46" s="28" t="s">
        <v>60</v>
      </c>
    </row>
  </sheetData>
  <mergeCells count="6">
    <mergeCell ref="A33:D33"/>
    <mergeCell ref="A32:B32"/>
    <mergeCell ref="A1:D1"/>
    <mergeCell ref="A5:D5"/>
    <mergeCell ref="A6:D6"/>
    <mergeCell ref="B7:I7"/>
  </mergeCells>
  <pageMargins left="0.9055118110236221" right="0.31496062992125984" top="0.35433070866141736" bottom="0.35433070866141736" header="0.31496062992125984" footer="0.31496062992125984"/>
  <pageSetup paperSize="9" scale="9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KhaoSatChung</vt:lpstr>
      <vt:lpstr>Phụ lục 3</vt:lpstr>
      <vt:lpstr>KhaoSatChung!Print_Area</vt:lpstr>
      <vt:lpstr>'Phụ lục 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Windows User</cp:lastModifiedBy>
  <cp:lastPrinted>2019-03-25T07:33:02Z</cp:lastPrinted>
  <dcterms:modified xsi:type="dcterms:W3CDTF">2020-02-19T09:38:54Z</dcterms:modified>
</cp:coreProperties>
</file>