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\Desktop\Mới\Riêng\"/>
    </mc:Choice>
  </mc:AlternateContent>
  <xr:revisionPtr revIDLastSave="0" documentId="13_ncr:1_{D132A31F-0147-4B42-8BB8-14972C88F5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gành ô tô - Final" sheetId="2" r:id="rId1"/>
  </sheets>
  <definedNames>
    <definedName name="_xlnm._FilterDatabase" localSheetId="0" hidden="1">'Ngành ô tô - Final'!$A$6:$M$6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7" i="2" l="1"/>
  <c r="O57" i="2"/>
  <c r="P56" i="2"/>
  <c r="O56" i="2"/>
  <c r="N56" i="2"/>
  <c r="N57" i="2" s="1"/>
</calcChain>
</file>

<file path=xl/sharedStrings.xml><?xml version="1.0" encoding="utf-8"?>
<sst xmlns="http://schemas.openxmlformats.org/spreadsheetml/2006/main" count="304" uniqueCount="172">
  <si>
    <t>TT</t>
  </si>
  <si>
    <t>Mã học phần</t>
  </si>
  <si>
    <t>Tên học phần</t>
  </si>
  <si>
    <t>TL/BT</t>
  </si>
  <si>
    <t>Loại học phần</t>
  </si>
  <si>
    <t>Bắt buộc</t>
  </si>
  <si>
    <t>Toán học</t>
  </si>
  <si>
    <t>POL11001</t>
  </si>
  <si>
    <t>Triết học Mác - Lênin</t>
  </si>
  <si>
    <t>Giáo dục chính trị</t>
  </si>
  <si>
    <t>ENG10001</t>
  </si>
  <si>
    <t>Tiếng Anh 1</t>
  </si>
  <si>
    <t>SP Ngoại ngữ</t>
  </si>
  <si>
    <t>Vật lý đại cương</t>
  </si>
  <si>
    <t>Khoa Vật lý</t>
  </si>
  <si>
    <t>NAP11001</t>
  </si>
  <si>
    <t>Giáo dục quốc phòng 1 (Đường lối quốc phòng và an ninh của Đảng Cộng sản Việt Nam)</t>
  </si>
  <si>
    <t>(2)</t>
  </si>
  <si>
    <t>(1-3)</t>
  </si>
  <si>
    <t>TT GDQP-AN</t>
  </si>
  <si>
    <t>NAP11002</t>
  </si>
  <si>
    <t>Giáo dục quốc phòng 2 (Công tác quốc phòng và an ninh)</t>
  </si>
  <si>
    <t>NAP11003</t>
  </si>
  <si>
    <t>Giáo dục quốc phòng 3 (Quân sự chung)</t>
  </si>
  <si>
    <t>NAP11004</t>
  </si>
  <si>
    <t>Giáo dục quốc phòng 4 (Kỹ thuật chiến đấu bộ binh và Chiến thuật)</t>
  </si>
  <si>
    <t>SPO10001</t>
  </si>
  <si>
    <t>Giáo dục thể chất</t>
  </si>
  <si>
    <t>(5)</t>
  </si>
  <si>
    <t>ENG10002</t>
  </si>
  <si>
    <t>Tiếng Anh 2</t>
  </si>
  <si>
    <t>POL11002</t>
  </si>
  <si>
    <t>Kinh tế chính trị Mác - Lênin</t>
  </si>
  <si>
    <t>Tự chọn</t>
  </si>
  <si>
    <t>POL11003</t>
  </si>
  <si>
    <t>Chủ nghĩa xã hội khoa học</t>
  </si>
  <si>
    <t>POL11004</t>
  </si>
  <si>
    <t>Lịch sử Đảng cộng sản Việt Nam</t>
  </si>
  <si>
    <t>POL10002</t>
  </si>
  <si>
    <t>Tư tưởng Hồ Chí Minh</t>
  </si>
  <si>
    <t>Thực tập và Đồ án tốt nghiệp</t>
  </si>
  <si>
    <t>Tổng</t>
  </si>
  <si>
    <t>Khoa QTKD</t>
  </si>
  <si>
    <t>Viện KT&amp;CN</t>
  </si>
  <si>
    <t>MAT21002</t>
  </si>
  <si>
    <t>MAT20006</t>
  </si>
  <si>
    <t>MAT21009</t>
  </si>
  <si>
    <t>Xác suất và Thống kê</t>
  </si>
  <si>
    <t>BUA20006</t>
  </si>
  <si>
    <t>Quản trị doanh nghiệp và maketing</t>
  </si>
  <si>
    <t>ELE21001</t>
  </si>
  <si>
    <t>Nhập môn ngành kỹ thuật và công nghệ</t>
  </si>
  <si>
    <t>PHY20001</t>
  </si>
  <si>
    <t>INF20004</t>
  </si>
  <si>
    <t>Tin học nhóm ngành kỹ thuật</t>
  </si>
  <si>
    <t>AUT20001</t>
  </si>
  <si>
    <t>CAD trong kỹ thuật</t>
  </si>
  <si>
    <t>ELE20002</t>
  </si>
  <si>
    <t>Kỹ thuật điện, điện tử</t>
  </si>
  <si>
    <t>AET31004</t>
  </si>
  <si>
    <t>Cơ kỹ thuật và sức bền vật liệu</t>
  </si>
  <si>
    <t>AET30001</t>
  </si>
  <si>
    <t>Kỹ thuật lái xe ô tô</t>
  </si>
  <si>
    <t>AET30047</t>
  </si>
  <si>
    <t>Nguyên lý - Chi tiết máy</t>
  </si>
  <si>
    <t>AET30003</t>
  </si>
  <si>
    <t>Dung sai kỹ thuật đo</t>
  </si>
  <si>
    <t>AET30048</t>
  </si>
  <si>
    <t>Cấu tạo và nguyên lý ô tô</t>
  </si>
  <si>
    <t>AET30049</t>
  </si>
  <si>
    <t>Vận hành trang thiết bị xưởng và quy trình bảo dưỡng, sửa chữa ô tô</t>
  </si>
  <si>
    <t>AET30050</t>
  </si>
  <si>
    <t>Kỹ thuật điều khiển thủy lực, khí nén trên ô tô</t>
  </si>
  <si>
    <t>AET30051</t>
  </si>
  <si>
    <t>Nguyên lý động cơ đốt trong</t>
  </si>
  <si>
    <t>Lý thuyết ô tô</t>
  </si>
  <si>
    <t>AET30052</t>
  </si>
  <si>
    <t>Thực hành cơ khí</t>
  </si>
  <si>
    <t>Tính toán động cơ đốt trong</t>
  </si>
  <si>
    <t>AET30053</t>
  </si>
  <si>
    <t>Hệ thống điện động cơ</t>
  </si>
  <si>
    <t>AET30054</t>
  </si>
  <si>
    <t>Tính toán ô tô</t>
  </si>
  <si>
    <t>AET30011</t>
  </si>
  <si>
    <t xml:space="preserve">Hệ thống điện thân xe </t>
  </si>
  <si>
    <t>AET30055</t>
  </si>
  <si>
    <t>Thực hành Hệ thống gầm Ô tô</t>
  </si>
  <si>
    <t>AET30014</t>
  </si>
  <si>
    <t>Thực hành Động cơ đốt trong</t>
  </si>
  <si>
    <t>AET30056</t>
  </si>
  <si>
    <t>Thực tập Hệ thống điều hòa không khí ô tô</t>
  </si>
  <si>
    <t>AET30057</t>
  </si>
  <si>
    <t>Thực hành điện - điện tử động cơ</t>
  </si>
  <si>
    <t>AET30058</t>
  </si>
  <si>
    <t>Ô tô điện và xe tự lái</t>
  </si>
  <si>
    <t>AET30059</t>
  </si>
  <si>
    <t>Thực hành điện - điện tử thân gầm ô tô</t>
  </si>
  <si>
    <t>AET30060</t>
  </si>
  <si>
    <t>Thực tập Chẩn đoán và sửa chữa động cơ</t>
  </si>
  <si>
    <t>AET30061</t>
  </si>
  <si>
    <t>Đồ án Động cơ</t>
  </si>
  <si>
    <t>AET30062</t>
  </si>
  <si>
    <t>Thực tập Chẩn đoán và sửa chữa thân gầm ô tô</t>
  </si>
  <si>
    <t>AET30063</t>
  </si>
  <si>
    <t>Đồ án Hệ thống thân gầm</t>
  </si>
  <si>
    <t>AET31045</t>
  </si>
  <si>
    <t>Chuyên ngành: Cơ khí - Gò sơn (Chọn 3 trong 5 học phần)</t>
  </si>
  <si>
    <t>AET30064</t>
  </si>
  <si>
    <t>Thực hành CAD/CAM/CNC</t>
  </si>
  <si>
    <t>AET30065</t>
  </si>
  <si>
    <t>Thực hành sửa chữa thân vỏ ô tô</t>
  </si>
  <si>
    <t>AET30023</t>
  </si>
  <si>
    <t>Công nghệ lắp ráp ô tô</t>
  </si>
  <si>
    <t>AET30066</t>
  </si>
  <si>
    <t>Chế tạo và sửa chữa thân vỏ ô tô</t>
  </si>
  <si>
    <t>AET30029</t>
  </si>
  <si>
    <t>Ứng dụng máy tính trong thiết kế và mô phỏng ô tô</t>
  </si>
  <si>
    <t>Chuyên ngành: Điện - Gầm - Máy (Chọn 3 trong 5 học phần)</t>
  </si>
  <si>
    <t xml:space="preserve"> </t>
  </si>
  <si>
    <t>AET30067</t>
  </si>
  <si>
    <t>Thực hành Chẩn đoán và sửa chữa các lỗi điện - điện tử ô tô nâng cao</t>
  </si>
  <si>
    <t>AET30068</t>
  </si>
  <si>
    <t>Thực hành Gầm - Máy nâng cao</t>
  </si>
  <si>
    <t>AET30069</t>
  </si>
  <si>
    <t>Cảm biến và cơ cấu chấp hành trên ô tô</t>
  </si>
  <si>
    <t>AET30070</t>
  </si>
  <si>
    <t>Các hệ thống điều khiển tự động trên ô tô</t>
  </si>
  <si>
    <t>AET30034</t>
  </si>
  <si>
    <t>Công nghiệp 4.0 trong ngành ô tô</t>
  </si>
  <si>
    <t>Chuyên ngành: Kiểm định, dịch vụ ô tô (Chọn 3 trong 5 học phần)</t>
  </si>
  <si>
    <t>AET30071</t>
  </si>
  <si>
    <t>Thực hành Kiểm định ô tô</t>
  </si>
  <si>
    <t>AET30072</t>
  </si>
  <si>
    <t>Thực hành Thiết kế nâng cấp nội thất và ngoại thất ô tô</t>
  </si>
  <si>
    <t>Các thiết bị đo lường và chẩn đoán trong kiểm định ô tô</t>
  </si>
  <si>
    <t>AET30073</t>
  </si>
  <si>
    <t>Chẩn đoán và đánh giá tình trạng kỹ thuật ô tô</t>
  </si>
  <si>
    <t>AET30038</t>
  </si>
  <si>
    <t>Quản lý dịch vụ ô tô</t>
  </si>
  <si>
    <t>Chuyên ngành: Ô tô điện và xe tự lái (Chọn 3 trong 5 học phần)</t>
  </si>
  <si>
    <t>AET30074</t>
  </si>
  <si>
    <t>Thực hành Hệ thống tự lái trên xe ô tô</t>
  </si>
  <si>
    <t>Thực hành Ô tô điện và Hybrid</t>
  </si>
  <si>
    <t>AET30040</t>
  </si>
  <si>
    <t>Lập trình và điều khiển ô tô</t>
  </si>
  <si>
    <t>AET30075</t>
  </si>
  <si>
    <t>Hệ thống truyền lực trên xe ô tô điện</t>
  </si>
  <si>
    <t>AET30044</t>
  </si>
  <si>
    <t>Định vị và dẫn đường ô tô</t>
  </si>
  <si>
    <t>Đại số tuyến tính</t>
  </si>
  <si>
    <t>AET31002</t>
  </si>
  <si>
    <t>AET31007</t>
  </si>
  <si>
    <t>AET31017</t>
  </si>
  <si>
    <t>AET30076</t>
  </si>
  <si>
    <t>TC</t>
  </si>
  <si>
    <t>LT</t>
  </si>
  <si>
    <t>TH/ TT</t>
  </si>
  <si>
    <t>HPDA</t>
  </si>
  <si>
    <t>TTTN</t>
  </si>
  <si>
    <t>ĐATN</t>
  </si>
  <si>
    <t>Học kỳ</t>
  </si>
  <si>
    <t>Đơn vị phụ trách</t>
  </si>
  <si>
    <t>Giải tích</t>
  </si>
  <si>
    <t xml:space="preserve">Chuyên ngành hẹp:  Học phần 1 </t>
  </si>
  <si>
    <t>CNH</t>
  </si>
  <si>
    <t>Chuyên ngành hẹp:  Học phần 2</t>
  </si>
  <si>
    <t>Chuyên ngành hẹp:  Học phần 3</t>
  </si>
  <si>
    <r>
      <t xml:space="preserve">Chuyên ngành </t>
    </r>
    <r>
      <rPr>
        <i/>
        <sz val="11"/>
        <color theme="1"/>
        <rFont val="Times New Roman"/>
        <family val="1"/>
      </rPr>
      <t>(Chỉ chọn 1 trong 4 chuyên ngành)</t>
    </r>
  </si>
  <si>
    <t>Nhóm HP chung toàn trường</t>
  </si>
  <si>
    <t>Nhóm HP chung theo khối ngành</t>
  </si>
  <si>
    <t>Nhóm HP chuyên ngành</t>
  </si>
  <si>
    <t>Chiếm tỉ lệ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</si>
</sst>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Cambria"/>
      <family val="1"/>
      <scheme val="maj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mbria"/>
      <family val="1"/>
      <scheme val="major"/>
    </font>
    <font>
      <i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0" fillId="2" borderId="0" xfId="0" applyFill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shrinkToFi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 shrinkToFit="1"/>
    </xf>
    <xf numFmtId="0" fontId="4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 shrinkToFit="1"/>
    </xf>
    <xf numFmtId="0" fontId="9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 shrinkToFi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 shrinkToFi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2" borderId="2" xfId="0" applyFont="1" applyFill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10" fontId="0" fillId="0" borderId="0" xfId="0" applyNumberFormat="1"/>
  </cellXfs>
  <cellStyles count="3">
    <cellStyle name="Normal" xfId="0" builtinId="0"/>
    <cellStyle name="Normal 2" xfId="1" xr:uid="{00000000-0005-0000-0000-000003000000}"/>
    <cellStyle name="Normal 6" xfId="2" xr:uid="{00000000-0005-0000-0000-000004000000}"/>
  </cellStyles>
  <dxfs count="1">
    <dxf>
      <font>
        <color rgb="FFFF0000"/>
      </font>
    </dxf>
  </dxfs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369794</xdr:colOff>
      <xdr:row>0</xdr:row>
      <xdr:rowOff>123265</xdr:rowOff>
    </xdr:from>
    <xdr:to>
      <xdr:col>10</xdr:col>
      <xdr:colOff>358587</xdr:colOff>
      <xdr:row>4</xdr:row>
      <xdr:rowOff>24146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783A6A-A5E0-42CB-8885-F98AD4B4E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147" y="123265"/>
          <a:ext cx="7104529" cy="618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AK83"/>
  <sheetViews>
    <sheetView tabSelected="1" zoomScale="90" zoomScaleNormal="90" workbookViewId="0">
      <selection activeCell="Q10" sqref="Q10"/>
    </sheetView>
  </sheetViews>
  <sheetFormatPr defaultColWidth="9" defaultRowHeight="14.4" x14ac:dyDescent="0.3"/>
  <cols>
    <col min="1" max="1" width="3.88671875" bestFit="1" customWidth="1"/>
    <col min="2" max="2" width="10.77734375" customWidth="1"/>
    <col min="3" max="3" width="35.109375" customWidth="1"/>
    <col min="4" max="4" width="4.33203125" bestFit="1" customWidth="1"/>
    <col min="5" max="5" width="5.109375" customWidth="1"/>
    <col min="6" max="6" width="6.77734375" customWidth="1"/>
    <col min="7" max="7" width="6.21875" customWidth="1"/>
    <col min="8" max="8" width="12.88671875" customWidth="1"/>
    <col min="9" max="9" width="5.77734375" customWidth="1"/>
    <col min="10" max="10" width="6.109375" customWidth="1"/>
    <col min="11" max="11" width="7.109375" customWidth="1"/>
    <col min="12" max="12" width="9" customWidth="1"/>
    <col min="13" max="13" width="15.88671875" customWidth="1"/>
    <col min="14" max="16" width="10.109375" customWidth="1"/>
  </cols>
  <sheetData>
    <row r="6" spans="1:37" ht="52.8" x14ac:dyDescent="0.3">
      <c r="A6" s="2" t="s">
        <v>0</v>
      </c>
      <c r="B6" s="3" t="s">
        <v>1</v>
      </c>
      <c r="C6" s="4" t="s">
        <v>2</v>
      </c>
      <c r="D6" s="5" t="s">
        <v>154</v>
      </c>
      <c r="E6" s="5" t="s">
        <v>155</v>
      </c>
      <c r="F6" s="5" t="s">
        <v>156</v>
      </c>
      <c r="G6" s="5" t="s">
        <v>3</v>
      </c>
      <c r="H6" s="5" t="s">
        <v>157</v>
      </c>
      <c r="I6" s="5" t="s">
        <v>158</v>
      </c>
      <c r="J6" s="5" t="s">
        <v>159</v>
      </c>
      <c r="K6" s="5" t="s">
        <v>160</v>
      </c>
      <c r="L6" s="5" t="s">
        <v>4</v>
      </c>
      <c r="M6" s="6" t="s">
        <v>161</v>
      </c>
      <c r="N6" s="5" t="s">
        <v>168</v>
      </c>
      <c r="O6" s="5" t="s">
        <v>169</v>
      </c>
      <c r="P6" s="5" t="s">
        <v>170</v>
      </c>
    </row>
    <row r="7" spans="1:37" ht="14.25" customHeight="1" x14ac:dyDescent="0.3">
      <c r="A7" s="7">
        <v>1</v>
      </c>
      <c r="B7" s="8" t="s">
        <v>50</v>
      </c>
      <c r="C7" s="9" t="s">
        <v>51</v>
      </c>
      <c r="D7" s="10">
        <v>4</v>
      </c>
      <c r="E7" s="7"/>
      <c r="F7" s="7"/>
      <c r="G7" s="7"/>
      <c r="H7" s="7">
        <v>60</v>
      </c>
      <c r="I7" s="7"/>
      <c r="J7" s="7"/>
      <c r="K7" s="7">
        <v>1</v>
      </c>
      <c r="L7" s="7" t="s">
        <v>5</v>
      </c>
      <c r="M7" s="36" t="s">
        <v>43</v>
      </c>
      <c r="N7" s="38"/>
      <c r="O7" s="38">
        <v>4</v>
      </c>
      <c r="P7" s="38"/>
    </row>
    <row r="8" spans="1:37" s="1" customFormat="1" x14ac:dyDescent="0.3">
      <c r="A8" s="11">
        <v>2</v>
      </c>
      <c r="B8" s="12" t="s">
        <v>59</v>
      </c>
      <c r="C8" s="13" t="s">
        <v>60</v>
      </c>
      <c r="D8" s="14">
        <v>3</v>
      </c>
      <c r="E8" s="11">
        <v>15</v>
      </c>
      <c r="F8" s="11"/>
      <c r="G8" s="11">
        <v>30</v>
      </c>
      <c r="H8" s="11"/>
      <c r="I8" s="11"/>
      <c r="J8" s="11"/>
      <c r="K8" s="15">
        <v>1</v>
      </c>
      <c r="L8" s="15" t="s">
        <v>5</v>
      </c>
      <c r="M8" s="37" t="s">
        <v>43</v>
      </c>
      <c r="N8" s="38"/>
      <c r="O8" s="38">
        <v>4</v>
      </c>
      <c r="P8" s="3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x14ac:dyDescent="0.3">
      <c r="A9" s="11">
        <v>3</v>
      </c>
      <c r="B9" s="12" t="s">
        <v>44</v>
      </c>
      <c r="C9" s="13" t="s">
        <v>149</v>
      </c>
      <c r="D9" s="14">
        <v>3</v>
      </c>
      <c r="E9" s="11">
        <v>30</v>
      </c>
      <c r="F9" s="11"/>
      <c r="G9" s="11">
        <v>15</v>
      </c>
      <c r="H9" s="11"/>
      <c r="I9" s="11"/>
      <c r="J9" s="11"/>
      <c r="K9" s="15">
        <v>1</v>
      </c>
      <c r="L9" s="15" t="s">
        <v>5</v>
      </c>
      <c r="M9" s="37" t="s">
        <v>6</v>
      </c>
      <c r="N9" s="38"/>
      <c r="O9" s="38">
        <v>4</v>
      </c>
      <c r="P9" s="38"/>
    </row>
    <row r="10" spans="1:37" x14ac:dyDescent="0.3">
      <c r="A10" s="11">
        <v>4</v>
      </c>
      <c r="B10" s="12" t="s">
        <v>53</v>
      </c>
      <c r="C10" s="13" t="s">
        <v>54</v>
      </c>
      <c r="D10" s="17">
        <v>4</v>
      </c>
      <c r="E10" s="11">
        <v>30</v>
      </c>
      <c r="F10" s="11">
        <v>30</v>
      </c>
      <c r="G10" s="11"/>
      <c r="H10" s="11"/>
      <c r="I10" s="11"/>
      <c r="J10" s="11"/>
      <c r="K10" s="15">
        <v>1</v>
      </c>
      <c r="L10" s="15" t="s">
        <v>5</v>
      </c>
      <c r="M10" s="37" t="s">
        <v>43</v>
      </c>
      <c r="N10" s="38"/>
      <c r="O10" s="38">
        <v>4</v>
      </c>
      <c r="P10" s="38"/>
    </row>
    <row r="11" spans="1:37" x14ac:dyDescent="0.3">
      <c r="A11" s="11">
        <v>5</v>
      </c>
      <c r="B11" s="18" t="s">
        <v>52</v>
      </c>
      <c r="C11" s="13" t="s">
        <v>13</v>
      </c>
      <c r="D11" s="14">
        <v>5</v>
      </c>
      <c r="E11" s="11">
        <v>45</v>
      </c>
      <c r="F11" s="11"/>
      <c r="G11" s="11">
        <v>30</v>
      </c>
      <c r="H11" s="11"/>
      <c r="I11" s="11"/>
      <c r="J11" s="11"/>
      <c r="K11" s="15">
        <v>1</v>
      </c>
      <c r="L11" s="15" t="s">
        <v>5</v>
      </c>
      <c r="M11" s="37" t="s">
        <v>14</v>
      </c>
      <c r="N11" s="38">
        <v>5</v>
      </c>
      <c r="O11" s="38"/>
      <c r="P11" s="38"/>
    </row>
    <row r="12" spans="1:37" x14ac:dyDescent="0.3">
      <c r="A12" s="7">
        <v>6</v>
      </c>
      <c r="B12" s="19" t="s">
        <v>55</v>
      </c>
      <c r="C12" s="9" t="s">
        <v>56</v>
      </c>
      <c r="D12" s="20">
        <v>4</v>
      </c>
      <c r="E12" s="7"/>
      <c r="F12" s="7"/>
      <c r="G12" s="7"/>
      <c r="H12" s="7">
        <v>60</v>
      </c>
      <c r="I12" s="7"/>
      <c r="J12" s="7"/>
      <c r="K12" s="21">
        <v>2</v>
      </c>
      <c r="L12" s="21" t="s">
        <v>5</v>
      </c>
      <c r="M12" s="36" t="s">
        <v>43</v>
      </c>
      <c r="N12" s="38"/>
      <c r="O12" s="38">
        <v>4</v>
      </c>
      <c r="P12" s="38"/>
    </row>
    <row r="13" spans="1:37" s="1" customFormat="1" x14ac:dyDescent="0.3">
      <c r="A13" s="11">
        <v>7</v>
      </c>
      <c r="B13" s="12" t="s">
        <v>45</v>
      </c>
      <c r="C13" s="13" t="s">
        <v>162</v>
      </c>
      <c r="D13" s="14">
        <v>5</v>
      </c>
      <c r="E13" s="11">
        <v>60</v>
      </c>
      <c r="F13" s="11"/>
      <c r="G13" s="11">
        <v>15</v>
      </c>
      <c r="H13" s="11"/>
      <c r="I13" s="11"/>
      <c r="J13" s="11"/>
      <c r="K13" s="15">
        <v>2</v>
      </c>
      <c r="L13" s="15" t="s">
        <v>5</v>
      </c>
      <c r="M13" s="37" t="s">
        <v>6</v>
      </c>
      <c r="N13" s="38">
        <v>5</v>
      </c>
      <c r="O13" s="38"/>
      <c r="P13" s="38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x14ac:dyDescent="0.3">
      <c r="A14" s="11">
        <v>8</v>
      </c>
      <c r="B14" s="12" t="s">
        <v>61</v>
      </c>
      <c r="C14" s="13" t="s">
        <v>62</v>
      </c>
      <c r="D14" s="14">
        <v>3</v>
      </c>
      <c r="E14" s="11"/>
      <c r="F14" s="11">
        <v>45</v>
      </c>
      <c r="G14" s="11"/>
      <c r="H14" s="11"/>
      <c r="I14" s="11"/>
      <c r="J14" s="11"/>
      <c r="K14" s="15">
        <v>2</v>
      </c>
      <c r="L14" s="15" t="s">
        <v>5</v>
      </c>
      <c r="M14" s="37" t="s">
        <v>43</v>
      </c>
      <c r="N14" s="38"/>
      <c r="O14" s="38"/>
      <c r="P14" s="38">
        <v>3</v>
      </c>
    </row>
    <row r="15" spans="1:37" x14ac:dyDescent="0.3">
      <c r="A15" s="11">
        <v>9</v>
      </c>
      <c r="B15" s="12" t="s">
        <v>10</v>
      </c>
      <c r="C15" s="13" t="s">
        <v>11</v>
      </c>
      <c r="D15" s="14">
        <v>3</v>
      </c>
      <c r="E15" s="11">
        <v>30</v>
      </c>
      <c r="F15" s="11"/>
      <c r="G15" s="11">
        <v>15</v>
      </c>
      <c r="H15" s="11"/>
      <c r="I15" s="11"/>
      <c r="J15" s="11"/>
      <c r="K15" s="15">
        <v>2</v>
      </c>
      <c r="L15" s="15" t="s">
        <v>5</v>
      </c>
      <c r="M15" s="37" t="s">
        <v>12</v>
      </c>
      <c r="N15" s="38">
        <v>1</v>
      </c>
      <c r="O15" s="38"/>
      <c r="P15" s="38"/>
    </row>
    <row r="16" spans="1:37" x14ac:dyDescent="0.3">
      <c r="A16" s="11">
        <v>10</v>
      </c>
      <c r="B16" s="12" t="s">
        <v>7</v>
      </c>
      <c r="C16" s="13" t="s">
        <v>8</v>
      </c>
      <c r="D16" s="14">
        <v>3</v>
      </c>
      <c r="E16" s="11">
        <v>30</v>
      </c>
      <c r="F16" s="11"/>
      <c r="G16" s="11">
        <v>15</v>
      </c>
      <c r="H16" s="11"/>
      <c r="I16" s="11"/>
      <c r="J16" s="11"/>
      <c r="K16" s="15">
        <v>2</v>
      </c>
      <c r="L16" s="15" t="s">
        <v>5</v>
      </c>
      <c r="M16" s="37" t="s">
        <v>9</v>
      </c>
      <c r="N16" s="38">
        <v>3</v>
      </c>
      <c r="O16" s="38"/>
      <c r="P16" s="38"/>
    </row>
    <row r="17" spans="1:37" ht="41.4" x14ac:dyDescent="0.3">
      <c r="A17" s="11"/>
      <c r="B17" s="12" t="s">
        <v>15</v>
      </c>
      <c r="C17" s="13" t="s">
        <v>16</v>
      </c>
      <c r="D17" s="17" t="s">
        <v>17</v>
      </c>
      <c r="E17" s="11">
        <v>30</v>
      </c>
      <c r="F17" s="11"/>
      <c r="G17" s="11"/>
      <c r="H17" s="11"/>
      <c r="I17" s="11"/>
      <c r="J17" s="11"/>
      <c r="K17" s="22" t="s">
        <v>18</v>
      </c>
      <c r="L17" s="15" t="s">
        <v>5</v>
      </c>
      <c r="M17" s="37" t="s">
        <v>19</v>
      </c>
      <c r="N17" s="38"/>
      <c r="O17" s="38"/>
      <c r="P17" s="38"/>
    </row>
    <row r="18" spans="1:37" ht="27.6" x14ac:dyDescent="0.3">
      <c r="A18" s="11"/>
      <c r="B18" s="12" t="s">
        <v>20</v>
      </c>
      <c r="C18" s="13" t="s">
        <v>21</v>
      </c>
      <c r="D18" s="17" t="s">
        <v>17</v>
      </c>
      <c r="E18" s="11">
        <v>30</v>
      </c>
      <c r="F18" s="11"/>
      <c r="G18" s="11"/>
      <c r="H18" s="11"/>
      <c r="I18" s="11"/>
      <c r="J18" s="11"/>
      <c r="K18" s="22" t="s">
        <v>18</v>
      </c>
      <c r="L18" s="15" t="s">
        <v>5</v>
      </c>
      <c r="M18" s="37" t="s">
        <v>19</v>
      </c>
      <c r="N18" s="38"/>
      <c r="O18" s="38"/>
      <c r="P18" s="38"/>
    </row>
    <row r="19" spans="1:37" s="1" customFormat="1" ht="15.75" customHeight="1" x14ac:dyDescent="0.3">
      <c r="A19" s="11"/>
      <c r="B19" s="12" t="s">
        <v>22</v>
      </c>
      <c r="C19" s="13" t="s">
        <v>23</v>
      </c>
      <c r="D19" s="17" t="s">
        <v>17</v>
      </c>
      <c r="E19" s="11">
        <v>15</v>
      </c>
      <c r="F19" s="11">
        <v>15</v>
      </c>
      <c r="G19" s="11"/>
      <c r="H19" s="11"/>
      <c r="I19" s="11"/>
      <c r="J19" s="11"/>
      <c r="K19" s="22" t="s">
        <v>18</v>
      </c>
      <c r="L19" s="15" t="s">
        <v>5</v>
      </c>
      <c r="M19" s="37" t="s">
        <v>19</v>
      </c>
      <c r="N19" s="38"/>
      <c r="O19" s="38"/>
      <c r="P19" s="38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30" customHeight="1" x14ac:dyDescent="0.3">
      <c r="A20" s="11"/>
      <c r="B20" s="12" t="s">
        <v>24</v>
      </c>
      <c r="C20" s="13" t="s">
        <v>25</v>
      </c>
      <c r="D20" s="17" t="s">
        <v>17</v>
      </c>
      <c r="E20" s="11">
        <v>4</v>
      </c>
      <c r="F20" s="11">
        <v>26</v>
      </c>
      <c r="G20" s="11"/>
      <c r="H20" s="11"/>
      <c r="I20" s="11"/>
      <c r="J20" s="11"/>
      <c r="K20" s="22" t="s">
        <v>18</v>
      </c>
      <c r="L20" s="15" t="s">
        <v>5</v>
      </c>
      <c r="M20" s="37" t="s">
        <v>19</v>
      </c>
      <c r="N20" s="38"/>
      <c r="O20" s="38"/>
      <c r="P20" s="38"/>
    </row>
    <row r="21" spans="1:37" s="1" customFormat="1" ht="15.75" customHeight="1" x14ac:dyDescent="0.3">
      <c r="A21" s="11"/>
      <c r="B21" s="12" t="s">
        <v>26</v>
      </c>
      <c r="C21" s="13" t="s">
        <v>27</v>
      </c>
      <c r="D21" s="23" t="s">
        <v>28</v>
      </c>
      <c r="E21" s="11">
        <v>15</v>
      </c>
      <c r="F21" s="11">
        <v>60</v>
      </c>
      <c r="G21" s="11"/>
      <c r="H21" s="11"/>
      <c r="I21" s="11"/>
      <c r="J21" s="11"/>
      <c r="K21" s="22" t="s">
        <v>18</v>
      </c>
      <c r="L21" s="15" t="s">
        <v>5</v>
      </c>
      <c r="M21" s="37" t="s">
        <v>27</v>
      </c>
      <c r="N21" s="38"/>
      <c r="O21" s="38"/>
      <c r="P21" s="38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x14ac:dyDescent="0.3">
      <c r="A22" s="11">
        <v>11</v>
      </c>
      <c r="B22" s="12" t="s">
        <v>65</v>
      </c>
      <c r="C22" s="13" t="s">
        <v>66</v>
      </c>
      <c r="D22" s="14">
        <v>2</v>
      </c>
      <c r="E22" s="11">
        <v>15</v>
      </c>
      <c r="F22" s="11"/>
      <c r="G22" s="11">
        <v>15</v>
      </c>
      <c r="H22" s="11"/>
      <c r="I22" s="11"/>
      <c r="J22" s="11"/>
      <c r="K22" s="15">
        <v>3</v>
      </c>
      <c r="L22" s="15" t="s">
        <v>5</v>
      </c>
      <c r="M22" s="37" t="s">
        <v>43</v>
      </c>
      <c r="N22" s="38"/>
      <c r="O22" s="38">
        <v>2</v>
      </c>
      <c r="P22" s="38"/>
    </row>
    <row r="23" spans="1:37" x14ac:dyDescent="0.3">
      <c r="A23" s="11">
        <v>12</v>
      </c>
      <c r="B23" s="12" t="s">
        <v>31</v>
      </c>
      <c r="C23" s="13" t="s">
        <v>32</v>
      </c>
      <c r="D23" s="14">
        <v>2</v>
      </c>
      <c r="E23" s="11">
        <v>20</v>
      </c>
      <c r="F23" s="11"/>
      <c r="G23" s="11">
        <v>10</v>
      </c>
      <c r="H23" s="11"/>
      <c r="I23" s="11"/>
      <c r="J23" s="11"/>
      <c r="K23" s="15">
        <v>3</v>
      </c>
      <c r="L23" s="15" t="s">
        <v>5</v>
      </c>
      <c r="M23" s="37" t="s">
        <v>9</v>
      </c>
      <c r="N23" s="38">
        <v>2</v>
      </c>
      <c r="O23" s="38"/>
      <c r="P23" s="38"/>
    </row>
    <row r="24" spans="1:37" x14ac:dyDescent="0.3">
      <c r="A24" s="7">
        <v>13</v>
      </c>
      <c r="B24" s="8" t="s">
        <v>57</v>
      </c>
      <c r="C24" s="9" t="s">
        <v>58</v>
      </c>
      <c r="D24" s="20">
        <v>4</v>
      </c>
      <c r="E24" s="7"/>
      <c r="F24" s="7"/>
      <c r="G24" s="7"/>
      <c r="H24" s="7">
        <v>60</v>
      </c>
      <c r="I24" s="7"/>
      <c r="J24" s="7"/>
      <c r="K24" s="21">
        <v>3</v>
      </c>
      <c r="L24" s="21" t="s">
        <v>5</v>
      </c>
      <c r="M24" s="36" t="s">
        <v>43</v>
      </c>
      <c r="N24" s="38"/>
      <c r="O24" s="38">
        <v>4</v>
      </c>
      <c r="P24" s="38"/>
    </row>
    <row r="25" spans="1:37" ht="15" customHeight="1" x14ac:dyDescent="0.3">
      <c r="A25" s="11">
        <v>14</v>
      </c>
      <c r="B25" s="12" t="s">
        <v>63</v>
      </c>
      <c r="C25" s="13" t="s">
        <v>64</v>
      </c>
      <c r="D25" s="14">
        <v>3</v>
      </c>
      <c r="E25" s="11">
        <v>15</v>
      </c>
      <c r="F25" s="11"/>
      <c r="G25" s="11">
        <v>30</v>
      </c>
      <c r="H25" s="11"/>
      <c r="I25" s="11"/>
      <c r="J25" s="11"/>
      <c r="K25" s="15">
        <v>3</v>
      </c>
      <c r="L25" s="15" t="s">
        <v>5</v>
      </c>
      <c r="M25" s="37" t="s">
        <v>43</v>
      </c>
      <c r="N25" s="38"/>
      <c r="O25" s="38"/>
      <c r="P25" s="38">
        <v>3</v>
      </c>
    </row>
    <row r="26" spans="1:37" ht="30" customHeight="1" x14ac:dyDescent="0.3">
      <c r="A26" s="11">
        <v>15</v>
      </c>
      <c r="B26" s="12" t="s">
        <v>29</v>
      </c>
      <c r="C26" s="13" t="s">
        <v>30</v>
      </c>
      <c r="D26" s="14">
        <v>4</v>
      </c>
      <c r="E26" s="11">
        <v>45</v>
      </c>
      <c r="F26" s="11"/>
      <c r="G26" s="11">
        <v>15</v>
      </c>
      <c r="H26" s="11"/>
      <c r="I26" s="11"/>
      <c r="J26" s="11"/>
      <c r="K26" s="15">
        <v>3</v>
      </c>
      <c r="L26" s="15" t="s">
        <v>5</v>
      </c>
      <c r="M26" s="37" t="s">
        <v>12</v>
      </c>
      <c r="N26" s="38">
        <v>4</v>
      </c>
      <c r="O26" s="38"/>
      <c r="P26" s="38"/>
    </row>
    <row r="27" spans="1:37" ht="15" customHeight="1" x14ac:dyDescent="0.3">
      <c r="A27" s="11">
        <v>16</v>
      </c>
      <c r="B27" s="12" t="s">
        <v>46</v>
      </c>
      <c r="C27" s="13" t="s">
        <v>47</v>
      </c>
      <c r="D27" s="14">
        <v>3</v>
      </c>
      <c r="E27" s="11">
        <v>30</v>
      </c>
      <c r="F27" s="11"/>
      <c r="G27" s="11">
        <v>15</v>
      </c>
      <c r="H27" s="11"/>
      <c r="I27" s="11"/>
      <c r="J27" s="11"/>
      <c r="K27" s="15">
        <v>3</v>
      </c>
      <c r="L27" s="15" t="s">
        <v>5</v>
      </c>
      <c r="M27" s="37" t="s">
        <v>6</v>
      </c>
      <c r="N27" s="38"/>
      <c r="O27" s="38">
        <v>3</v>
      </c>
      <c r="P27" s="38"/>
    </row>
    <row r="28" spans="1:37" x14ac:dyDescent="0.3">
      <c r="A28" s="11">
        <v>17</v>
      </c>
      <c r="B28" s="12" t="s">
        <v>67</v>
      </c>
      <c r="C28" s="13" t="s">
        <v>68</v>
      </c>
      <c r="D28" s="14">
        <v>3</v>
      </c>
      <c r="E28" s="11">
        <v>15</v>
      </c>
      <c r="F28" s="11"/>
      <c r="G28" s="11">
        <v>30</v>
      </c>
      <c r="H28" s="11"/>
      <c r="I28" s="11"/>
      <c r="J28" s="11"/>
      <c r="K28" s="15">
        <v>4</v>
      </c>
      <c r="L28" s="15" t="s">
        <v>5</v>
      </c>
      <c r="M28" s="37" t="s">
        <v>43</v>
      </c>
      <c r="N28" s="38"/>
      <c r="O28" s="38"/>
      <c r="P28" s="38">
        <v>3</v>
      </c>
    </row>
    <row r="29" spans="1:37" x14ac:dyDescent="0.3">
      <c r="A29" s="11">
        <v>18</v>
      </c>
      <c r="B29" s="12" t="s">
        <v>34</v>
      </c>
      <c r="C29" s="13" t="s">
        <v>35</v>
      </c>
      <c r="D29" s="23">
        <v>2</v>
      </c>
      <c r="E29" s="15">
        <v>20</v>
      </c>
      <c r="F29" s="15"/>
      <c r="G29" s="15">
        <v>10</v>
      </c>
      <c r="H29" s="15"/>
      <c r="I29" s="15"/>
      <c r="J29" s="15"/>
      <c r="K29" s="15">
        <v>4</v>
      </c>
      <c r="L29" s="15" t="s">
        <v>5</v>
      </c>
      <c r="M29" s="37" t="s">
        <v>9</v>
      </c>
      <c r="N29" s="38">
        <v>2</v>
      </c>
      <c r="O29" s="38"/>
      <c r="P29" s="38"/>
    </row>
    <row r="30" spans="1:37" s="1" customFormat="1" ht="27.6" x14ac:dyDescent="0.3">
      <c r="A30" s="11">
        <v>19</v>
      </c>
      <c r="B30" s="12" t="s">
        <v>71</v>
      </c>
      <c r="C30" s="13" t="s">
        <v>72</v>
      </c>
      <c r="D30" s="14">
        <v>3</v>
      </c>
      <c r="E30" s="11">
        <v>15</v>
      </c>
      <c r="F30" s="11"/>
      <c r="G30" s="11">
        <v>30</v>
      </c>
      <c r="H30" s="11"/>
      <c r="I30" s="11"/>
      <c r="J30" s="11"/>
      <c r="K30" s="15">
        <v>4</v>
      </c>
      <c r="L30" s="15" t="s">
        <v>5</v>
      </c>
      <c r="M30" s="37" t="s">
        <v>43</v>
      </c>
      <c r="N30" s="38"/>
      <c r="O30" s="38"/>
      <c r="P30" s="38">
        <v>3</v>
      </c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x14ac:dyDescent="0.3">
      <c r="A31" s="11">
        <v>20</v>
      </c>
      <c r="B31" s="12" t="s">
        <v>151</v>
      </c>
      <c r="C31" s="13" t="s">
        <v>75</v>
      </c>
      <c r="D31" s="14">
        <v>3</v>
      </c>
      <c r="E31" s="11">
        <v>15</v>
      </c>
      <c r="F31" s="11"/>
      <c r="G31" s="11">
        <v>30</v>
      </c>
      <c r="H31" s="11"/>
      <c r="I31" s="11"/>
      <c r="J31" s="11"/>
      <c r="K31" s="15">
        <v>4</v>
      </c>
      <c r="L31" s="15" t="s">
        <v>5</v>
      </c>
      <c r="M31" s="37" t="s">
        <v>43</v>
      </c>
      <c r="N31" s="38"/>
      <c r="O31" s="38"/>
      <c r="P31" s="38">
        <v>3</v>
      </c>
    </row>
    <row r="32" spans="1:37" x14ac:dyDescent="0.3">
      <c r="A32" s="7">
        <v>21</v>
      </c>
      <c r="B32" s="8" t="s">
        <v>150</v>
      </c>
      <c r="C32" s="9" t="s">
        <v>74</v>
      </c>
      <c r="D32" s="20">
        <v>4</v>
      </c>
      <c r="E32" s="7"/>
      <c r="F32" s="7"/>
      <c r="G32" s="7"/>
      <c r="H32" s="7">
        <v>60</v>
      </c>
      <c r="I32" s="7"/>
      <c r="J32" s="7"/>
      <c r="K32" s="21">
        <v>4</v>
      </c>
      <c r="L32" s="21" t="s">
        <v>5</v>
      </c>
      <c r="M32" s="36" t="s">
        <v>43</v>
      </c>
      <c r="N32" s="38"/>
      <c r="O32" s="38"/>
      <c r="P32" s="38">
        <v>4</v>
      </c>
    </row>
    <row r="33" spans="1:37" ht="27.6" x14ac:dyDescent="0.3">
      <c r="A33" s="11">
        <v>22</v>
      </c>
      <c r="B33" s="12" t="s">
        <v>69</v>
      </c>
      <c r="C33" s="24" t="s">
        <v>70</v>
      </c>
      <c r="D33" s="14">
        <v>3</v>
      </c>
      <c r="E33" s="11">
        <v>15</v>
      </c>
      <c r="F33" s="11">
        <v>30</v>
      </c>
      <c r="G33" s="11"/>
      <c r="H33" s="11"/>
      <c r="I33" s="11"/>
      <c r="J33" s="11"/>
      <c r="K33" s="15">
        <v>4</v>
      </c>
      <c r="L33" s="15" t="s">
        <v>5</v>
      </c>
      <c r="M33" s="37" t="s">
        <v>43</v>
      </c>
      <c r="N33" s="38"/>
      <c r="O33" s="38"/>
      <c r="P33" s="38">
        <v>3</v>
      </c>
    </row>
    <row r="34" spans="1:37" x14ac:dyDescent="0.3">
      <c r="A34" s="11">
        <v>23</v>
      </c>
      <c r="B34" s="12" t="s">
        <v>79</v>
      </c>
      <c r="C34" s="13" t="s">
        <v>80</v>
      </c>
      <c r="D34" s="14">
        <v>3</v>
      </c>
      <c r="E34" s="11">
        <v>15</v>
      </c>
      <c r="F34" s="11"/>
      <c r="G34" s="11">
        <v>30</v>
      </c>
      <c r="H34" s="11"/>
      <c r="I34" s="11"/>
      <c r="J34" s="11"/>
      <c r="K34" s="15">
        <v>5</v>
      </c>
      <c r="L34" s="15" t="s">
        <v>5</v>
      </c>
      <c r="M34" s="37" t="s">
        <v>43</v>
      </c>
      <c r="N34" s="38"/>
      <c r="O34" s="38"/>
      <c r="P34" s="38">
        <v>3</v>
      </c>
    </row>
    <row r="35" spans="1:37" x14ac:dyDescent="0.3">
      <c r="A35" s="11">
        <v>24</v>
      </c>
      <c r="B35" s="12" t="s">
        <v>83</v>
      </c>
      <c r="C35" s="13" t="s">
        <v>84</v>
      </c>
      <c r="D35" s="14">
        <v>3</v>
      </c>
      <c r="E35" s="11">
        <v>15</v>
      </c>
      <c r="F35" s="11"/>
      <c r="G35" s="11">
        <v>30</v>
      </c>
      <c r="H35" s="11"/>
      <c r="I35" s="11"/>
      <c r="J35" s="11"/>
      <c r="K35" s="15">
        <v>5</v>
      </c>
      <c r="L35" s="15" t="s">
        <v>5</v>
      </c>
      <c r="M35" s="37" t="s">
        <v>43</v>
      </c>
      <c r="N35" s="38"/>
      <c r="O35" s="38"/>
      <c r="P35" s="38">
        <v>3</v>
      </c>
    </row>
    <row r="36" spans="1:37" x14ac:dyDescent="0.3">
      <c r="A36" s="11">
        <v>25</v>
      </c>
      <c r="B36" s="12" t="s">
        <v>36</v>
      </c>
      <c r="C36" s="13" t="s">
        <v>37</v>
      </c>
      <c r="D36" s="14">
        <v>2</v>
      </c>
      <c r="E36" s="11">
        <v>20</v>
      </c>
      <c r="F36" s="11"/>
      <c r="G36" s="11">
        <v>10</v>
      </c>
      <c r="H36" s="11"/>
      <c r="I36" s="11"/>
      <c r="J36" s="11"/>
      <c r="K36" s="15">
        <v>5</v>
      </c>
      <c r="L36" s="15" t="s">
        <v>5</v>
      </c>
      <c r="M36" s="37" t="s">
        <v>9</v>
      </c>
      <c r="N36" s="38">
        <v>2</v>
      </c>
      <c r="O36" s="38"/>
      <c r="P36" s="38"/>
    </row>
    <row r="37" spans="1:37" x14ac:dyDescent="0.3">
      <c r="A37" s="11">
        <v>26</v>
      </c>
      <c r="B37" s="12" t="s">
        <v>76</v>
      </c>
      <c r="C37" s="13" t="s">
        <v>77</v>
      </c>
      <c r="D37" s="14">
        <v>2</v>
      </c>
      <c r="E37" s="11"/>
      <c r="F37" s="11">
        <v>30</v>
      </c>
      <c r="G37" s="11"/>
      <c r="H37" s="11"/>
      <c r="I37" s="11"/>
      <c r="J37" s="11"/>
      <c r="K37" s="15">
        <v>5</v>
      </c>
      <c r="L37" s="15" t="s">
        <v>5</v>
      </c>
      <c r="M37" s="37" t="s">
        <v>43</v>
      </c>
      <c r="N37" s="38"/>
      <c r="O37" s="38"/>
      <c r="P37" s="38">
        <v>2</v>
      </c>
    </row>
    <row r="38" spans="1:37" s="1" customFormat="1" x14ac:dyDescent="0.3">
      <c r="A38" s="7">
        <v>27</v>
      </c>
      <c r="B38" s="8" t="s">
        <v>85</v>
      </c>
      <c r="C38" s="9" t="s">
        <v>86</v>
      </c>
      <c r="D38" s="20">
        <v>4</v>
      </c>
      <c r="E38" s="7"/>
      <c r="F38" s="7"/>
      <c r="G38" s="7"/>
      <c r="H38" s="7">
        <v>60</v>
      </c>
      <c r="I38" s="7"/>
      <c r="J38" s="7"/>
      <c r="K38" s="21">
        <v>5</v>
      </c>
      <c r="L38" s="21" t="s">
        <v>5</v>
      </c>
      <c r="M38" s="36" t="s">
        <v>43</v>
      </c>
      <c r="N38" s="38"/>
      <c r="O38" s="38"/>
      <c r="P38" s="38">
        <v>4</v>
      </c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x14ac:dyDescent="0.3">
      <c r="A39" s="11">
        <v>28</v>
      </c>
      <c r="B39" s="12" t="s">
        <v>73</v>
      </c>
      <c r="C39" s="13" t="s">
        <v>78</v>
      </c>
      <c r="D39" s="14">
        <v>2</v>
      </c>
      <c r="E39" s="11">
        <v>15</v>
      </c>
      <c r="F39" s="11"/>
      <c r="G39" s="11">
        <v>15</v>
      </c>
      <c r="H39" s="11"/>
      <c r="I39" s="11"/>
      <c r="J39" s="11"/>
      <c r="K39" s="15">
        <v>5</v>
      </c>
      <c r="L39" s="15" t="s">
        <v>5</v>
      </c>
      <c r="M39" s="37" t="s">
        <v>43</v>
      </c>
      <c r="N39" s="38"/>
      <c r="O39" s="38"/>
      <c r="P39" s="38">
        <v>2</v>
      </c>
    </row>
    <row r="40" spans="1:37" x14ac:dyDescent="0.3">
      <c r="A40" s="11">
        <v>29</v>
      </c>
      <c r="B40" s="12" t="s">
        <v>81</v>
      </c>
      <c r="C40" s="13" t="s">
        <v>82</v>
      </c>
      <c r="D40" s="14">
        <v>2</v>
      </c>
      <c r="E40" s="11">
        <v>15</v>
      </c>
      <c r="F40" s="11"/>
      <c r="G40" s="11">
        <v>15</v>
      </c>
      <c r="H40" s="11"/>
      <c r="I40" s="11"/>
      <c r="J40" s="11"/>
      <c r="K40" s="15">
        <v>5</v>
      </c>
      <c r="L40" s="15" t="s">
        <v>5</v>
      </c>
      <c r="M40" s="37" t="s">
        <v>43</v>
      </c>
      <c r="N40" s="38"/>
      <c r="O40" s="38"/>
      <c r="P40" s="38">
        <v>2</v>
      </c>
    </row>
    <row r="41" spans="1:37" x14ac:dyDescent="0.3">
      <c r="A41" s="11">
        <v>30</v>
      </c>
      <c r="B41" s="12" t="s">
        <v>93</v>
      </c>
      <c r="C41" s="13" t="s">
        <v>94</v>
      </c>
      <c r="D41" s="14">
        <v>2</v>
      </c>
      <c r="E41" s="11">
        <v>15</v>
      </c>
      <c r="F41" s="11"/>
      <c r="G41" s="11">
        <v>15</v>
      </c>
      <c r="H41" s="11"/>
      <c r="I41" s="11"/>
      <c r="J41" s="11"/>
      <c r="K41" s="15">
        <v>6</v>
      </c>
      <c r="L41" s="15" t="s">
        <v>5</v>
      </c>
      <c r="M41" s="37" t="s">
        <v>43</v>
      </c>
      <c r="N41" s="38"/>
      <c r="O41" s="38"/>
      <c r="P41" s="38">
        <v>2</v>
      </c>
    </row>
    <row r="42" spans="1:37" x14ac:dyDescent="0.3">
      <c r="A42" s="11">
        <v>31</v>
      </c>
      <c r="B42" s="12" t="s">
        <v>91</v>
      </c>
      <c r="C42" s="13" t="s">
        <v>92</v>
      </c>
      <c r="D42" s="14">
        <v>4</v>
      </c>
      <c r="E42" s="11"/>
      <c r="F42" s="11">
        <v>60</v>
      </c>
      <c r="G42" s="11"/>
      <c r="H42" s="11"/>
      <c r="I42" s="11"/>
      <c r="J42" s="11"/>
      <c r="K42" s="15">
        <v>6</v>
      </c>
      <c r="L42" s="15" t="s">
        <v>5</v>
      </c>
      <c r="M42" s="37" t="s">
        <v>43</v>
      </c>
      <c r="N42" s="38"/>
      <c r="O42" s="38"/>
      <c r="P42" s="38">
        <v>4</v>
      </c>
    </row>
    <row r="43" spans="1:37" x14ac:dyDescent="0.3">
      <c r="A43" s="11">
        <v>32</v>
      </c>
      <c r="B43" s="18" t="s">
        <v>87</v>
      </c>
      <c r="C43" s="13" t="s">
        <v>88</v>
      </c>
      <c r="D43" s="14">
        <v>3</v>
      </c>
      <c r="E43" s="11"/>
      <c r="F43" s="11">
        <v>45</v>
      </c>
      <c r="G43" s="11"/>
      <c r="H43" s="11"/>
      <c r="I43" s="11"/>
      <c r="J43" s="11"/>
      <c r="K43" s="15">
        <v>6</v>
      </c>
      <c r="L43" s="15" t="s">
        <v>5</v>
      </c>
      <c r="M43" s="37" t="s">
        <v>43</v>
      </c>
      <c r="N43" s="38"/>
      <c r="O43" s="38"/>
      <c r="P43" s="38">
        <v>3</v>
      </c>
    </row>
    <row r="44" spans="1:37" s="1" customFormat="1" ht="27.6" x14ac:dyDescent="0.3">
      <c r="A44" s="7">
        <v>33</v>
      </c>
      <c r="B44" s="8" t="s">
        <v>89</v>
      </c>
      <c r="C44" s="9" t="s">
        <v>90</v>
      </c>
      <c r="D44" s="20">
        <v>4</v>
      </c>
      <c r="E44" s="7"/>
      <c r="F44" s="7"/>
      <c r="G44" s="7"/>
      <c r="H44" s="7">
        <v>60</v>
      </c>
      <c r="I44" s="7"/>
      <c r="J44" s="7"/>
      <c r="K44" s="21">
        <v>6</v>
      </c>
      <c r="L44" s="21" t="s">
        <v>5</v>
      </c>
      <c r="M44" s="36" t="s">
        <v>43</v>
      </c>
      <c r="N44" s="38"/>
      <c r="O44" s="38"/>
      <c r="P44" s="38">
        <v>4</v>
      </c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x14ac:dyDescent="0.3">
      <c r="A45" s="11">
        <v>34</v>
      </c>
      <c r="B45" s="12" t="s">
        <v>38</v>
      </c>
      <c r="C45" s="13" t="s">
        <v>39</v>
      </c>
      <c r="D45" s="14">
        <v>2</v>
      </c>
      <c r="E45" s="11">
        <v>20</v>
      </c>
      <c r="F45" s="11"/>
      <c r="G45" s="11">
        <v>10</v>
      </c>
      <c r="H45" s="11"/>
      <c r="I45" s="11"/>
      <c r="J45" s="11"/>
      <c r="K45" s="15">
        <v>6</v>
      </c>
      <c r="L45" s="15" t="s">
        <v>5</v>
      </c>
      <c r="M45" s="37" t="s">
        <v>9</v>
      </c>
      <c r="N45" s="38">
        <v>2</v>
      </c>
      <c r="O45" s="38"/>
      <c r="P45" s="38"/>
    </row>
    <row r="46" spans="1:37" x14ac:dyDescent="0.3">
      <c r="A46" s="7">
        <v>35</v>
      </c>
      <c r="B46" s="8" t="s">
        <v>152</v>
      </c>
      <c r="C46" s="9" t="s">
        <v>100</v>
      </c>
      <c r="D46" s="10">
        <v>4</v>
      </c>
      <c r="E46" s="7"/>
      <c r="F46" s="7"/>
      <c r="G46" s="7"/>
      <c r="H46" s="7">
        <v>60</v>
      </c>
      <c r="I46" s="7"/>
      <c r="J46" s="7"/>
      <c r="K46" s="7">
        <v>7</v>
      </c>
      <c r="L46" s="21" t="s">
        <v>5</v>
      </c>
      <c r="M46" s="36" t="s">
        <v>43</v>
      </c>
      <c r="N46" s="38"/>
      <c r="O46" s="38"/>
      <c r="P46" s="38">
        <v>4</v>
      </c>
    </row>
    <row r="47" spans="1:37" x14ac:dyDescent="0.3">
      <c r="A47" s="11">
        <v>36</v>
      </c>
      <c r="B47" s="12" t="s">
        <v>48</v>
      </c>
      <c r="C47" s="13" t="s">
        <v>49</v>
      </c>
      <c r="D47" s="14">
        <v>3</v>
      </c>
      <c r="E47" s="11">
        <v>30</v>
      </c>
      <c r="F47" s="11"/>
      <c r="G47" s="11">
        <v>15</v>
      </c>
      <c r="H47" s="11"/>
      <c r="I47" s="11"/>
      <c r="J47" s="11"/>
      <c r="K47" s="15">
        <v>7</v>
      </c>
      <c r="L47" s="15" t="s">
        <v>5</v>
      </c>
      <c r="M47" s="37" t="s">
        <v>42</v>
      </c>
      <c r="N47" s="38">
        <v>3</v>
      </c>
      <c r="O47" s="38"/>
      <c r="P47" s="38"/>
    </row>
    <row r="48" spans="1:37" x14ac:dyDescent="0.3">
      <c r="A48" s="7">
        <v>37</v>
      </c>
      <c r="B48" s="8" t="s">
        <v>95</v>
      </c>
      <c r="C48" s="9" t="s">
        <v>96</v>
      </c>
      <c r="D48" s="20">
        <v>4</v>
      </c>
      <c r="E48" s="7"/>
      <c r="F48" s="7"/>
      <c r="G48" s="7"/>
      <c r="H48" s="7">
        <v>60</v>
      </c>
      <c r="I48" s="7"/>
      <c r="J48" s="7"/>
      <c r="K48" s="21">
        <v>7</v>
      </c>
      <c r="L48" s="21" t="s">
        <v>5</v>
      </c>
      <c r="M48" s="36" t="s">
        <v>43</v>
      </c>
      <c r="N48" s="38"/>
      <c r="O48" s="38"/>
      <c r="P48" s="38">
        <v>4</v>
      </c>
    </row>
    <row r="49" spans="1:37" ht="27.6" x14ac:dyDescent="0.3">
      <c r="A49" s="11">
        <v>38</v>
      </c>
      <c r="B49" s="12" t="s">
        <v>97</v>
      </c>
      <c r="C49" s="13" t="s">
        <v>98</v>
      </c>
      <c r="D49" s="14">
        <v>4</v>
      </c>
      <c r="E49" s="11"/>
      <c r="F49" s="11">
        <v>60</v>
      </c>
      <c r="G49" s="11"/>
      <c r="H49" s="11"/>
      <c r="I49" s="11"/>
      <c r="J49" s="11"/>
      <c r="K49" s="15">
        <v>7</v>
      </c>
      <c r="L49" s="15" t="s">
        <v>5</v>
      </c>
      <c r="M49" s="37" t="s">
        <v>43</v>
      </c>
      <c r="N49" s="38"/>
      <c r="O49" s="38"/>
      <c r="P49" s="38">
        <v>4</v>
      </c>
    </row>
    <row r="50" spans="1:37" s="1" customFormat="1" x14ac:dyDescent="0.3">
      <c r="A50" s="11">
        <v>39</v>
      </c>
      <c r="B50" s="25"/>
      <c r="C50" s="26" t="s">
        <v>163</v>
      </c>
      <c r="D50" s="14">
        <v>3</v>
      </c>
      <c r="E50" s="11"/>
      <c r="F50" s="11"/>
      <c r="G50" s="11"/>
      <c r="H50" s="11"/>
      <c r="I50" s="11"/>
      <c r="J50" s="11"/>
      <c r="K50" s="15">
        <v>8</v>
      </c>
      <c r="L50" s="15" t="s">
        <v>164</v>
      </c>
      <c r="M50" s="37"/>
      <c r="N50" s="38"/>
      <c r="O50" s="38"/>
      <c r="P50" s="38">
        <v>3</v>
      </c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:37" x14ac:dyDescent="0.3">
      <c r="A51" s="11">
        <v>40</v>
      </c>
      <c r="B51" s="25"/>
      <c r="C51" s="26" t="s">
        <v>165</v>
      </c>
      <c r="D51" s="14">
        <v>3</v>
      </c>
      <c r="E51" s="11"/>
      <c r="F51" s="11"/>
      <c r="G51" s="11"/>
      <c r="H51" s="11"/>
      <c r="I51" s="11"/>
      <c r="J51" s="11"/>
      <c r="K51" s="15">
        <v>8</v>
      </c>
      <c r="L51" s="15" t="s">
        <v>164</v>
      </c>
      <c r="M51" s="37"/>
      <c r="N51" s="38"/>
      <c r="O51" s="38"/>
      <c r="P51" s="38">
        <v>3</v>
      </c>
    </row>
    <row r="52" spans="1:37" s="1" customFormat="1" x14ac:dyDescent="0.3">
      <c r="A52" s="11">
        <v>41</v>
      </c>
      <c r="B52" s="25"/>
      <c r="C52" s="26" t="s">
        <v>166</v>
      </c>
      <c r="D52" s="14">
        <v>3</v>
      </c>
      <c r="E52" s="11"/>
      <c r="F52" s="11"/>
      <c r="G52" s="11"/>
      <c r="H52" s="11"/>
      <c r="I52" s="11"/>
      <c r="J52" s="11"/>
      <c r="K52" s="15">
        <v>8</v>
      </c>
      <c r="L52" s="15" t="s">
        <v>164</v>
      </c>
      <c r="M52" s="37"/>
      <c r="N52" s="38"/>
      <c r="O52" s="38"/>
      <c r="P52" s="38">
        <v>3</v>
      </c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:37" x14ac:dyDescent="0.3">
      <c r="A53" s="7">
        <v>42</v>
      </c>
      <c r="B53" s="8" t="s">
        <v>103</v>
      </c>
      <c r="C53" s="9" t="s">
        <v>104</v>
      </c>
      <c r="D53" s="10">
        <v>4</v>
      </c>
      <c r="E53" s="7"/>
      <c r="F53" s="7"/>
      <c r="G53" s="7"/>
      <c r="H53" s="7">
        <v>60</v>
      </c>
      <c r="I53" s="7"/>
      <c r="J53" s="7"/>
      <c r="K53" s="7">
        <v>8</v>
      </c>
      <c r="L53" s="21" t="s">
        <v>5</v>
      </c>
      <c r="M53" s="36" t="s">
        <v>43</v>
      </c>
      <c r="N53" s="38"/>
      <c r="O53" s="38"/>
      <c r="P53" s="38">
        <v>4</v>
      </c>
    </row>
    <row r="54" spans="1:37" s="1" customFormat="1" ht="27.6" x14ac:dyDescent="0.3">
      <c r="A54" s="11">
        <v>43</v>
      </c>
      <c r="B54" s="12" t="s">
        <v>101</v>
      </c>
      <c r="C54" s="13" t="s">
        <v>102</v>
      </c>
      <c r="D54" s="14">
        <v>4</v>
      </c>
      <c r="E54" s="11"/>
      <c r="F54" s="11">
        <v>60</v>
      </c>
      <c r="G54" s="11"/>
      <c r="H54" s="11"/>
      <c r="I54" s="11"/>
      <c r="J54" s="11"/>
      <c r="K54" s="15">
        <v>8</v>
      </c>
      <c r="L54" s="15" t="s">
        <v>5</v>
      </c>
      <c r="M54" s="37" t="s">
        <v>43</v>
      </c>
      <c r="N54" s="38"/>
      <c r="O54" s="38"/>
      <c r="P54" s="38">
        <v>4</v>
      </c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</row>
    <row r="55" spans="1:37" x14ac:dyDescent="0.3">
      <c r="A55" s="7">
        <v>44</v>
      </c>
      <c r="B55" s="8" t="s">
        <v>105</v>
      </c>
      <c r="C55" s="9" t="s">
        <v>40</v>
      </c>
      <c r="D55" s="20">
        <v>12</v>
      </c>
      <c r="E55" s="7"/>
      <c r="F55" s="7"/>
      <c r="G55" s="7"/>
      <c r="H55" s="7"/>
      <c r="I55" s="7">
        <v>60</v>
      </c>
      <c r="J55" s="7">
        <v>120</v>
      </c>
      <c r="K55" s="21">
        <v>9</v>
      </c>
      <c r="L55" s="21" t="s">
        <v>5</v>
      </c>
      <c r="M55" s="36" t="s">
        <v>43</v>
      </c>
      <c r="N55" s="38"/>
      <c r="O55" s="38"/>
      <c r="P55" s="38">
        <v>12</v>
      </c>
    </row>
    <row r="56" spans="1:37" x14ac:dyDescent="0.3">
      <c r="A56" s="11"/>
      <c r="B56" s="25"/>
      <c r="C56" s="26" t="s">
        <v>41</v>
      </c>
      <c r="D56" s="17">
        <v>150</v>
      </c>
      <c r="E56" s="11"/>
      <c r="F56" s="11"/>
      <c r="G56" s="11"/>
      <c r="H56" s="15"/>
      <c r="I56" s="15"/>
      <c r="J56" s="11"/>
      <c r="K56" s="11"/>
      <c r="L56" s="11"/>
      <c r="M56" s="37"/>
      <c r="N56" s="39">
        <f>SUM(N7:N55)</f>
        <v>29</v>
      </c>
      <c r="O56" s="39">
        <f>SUM(O7:O55)</f>
        <v>29</v>
      </c>
      <c r="P56" s="39">
        <f>SUM(P7:P55)</f>
        <v>92</v>
      </c>
    </row>
    <row r="57" spans="1:37" x14ac:dyDescent="0.3">
      <c r="A57" s="11"/>
      <c r="B57" s="25"/>
      <c r="C57" s="26" t="s">
        <v>171</v>
      </c>
      <c r="D57" s="17"/>
      <c r="E57" s="11"/>
      <c r="F57" s="11"/>
      <c r="G57" s="11"/>
      <c r="H57" s="15"/>
      <c r="I57" s="15"/>
      <c r="J57" s="11"/>
      <c r="K57" s="11"/>
      <c r="L57" s="11"/>
      <c r="M57" s="16"/>
      <c r="N57" s="40">
        <f>N56/D56</f>
        <v>0.19333333333333333</v>
      </c>
      <c r="O57" s="40">
        <f>O56/D56</f>
        <v>0.19333333333333333</v>
      </c>
      <c r="P57" s="40">
        <f>P56/D56</f>
        <v>0.61333333333333329</v>
      </c>
      <c r="R57" s="41"/>
    </row>
    <row r="58" spans="1:37" x14ac:dyDescent="0.3">
      <c r="A58" s="27"/>
      <c r="B58" s="28"/>
      <c r="C58" s="29"/>
      <c r="D58" s="30"/>
      <c r="E58" s="27"/>
      <c r="F58" s="27"/>
      <c r="G58" s="27"/>
      <c r="H58" s="31"/>
      <c r="I58" s="31"/>
      <c r="J58" s="27"/>
      <c r="K58" s="27"/>
      <c r="L58" s="27"/>
      <c r="M58" s="32"/>
    </row>
    <row r="59" spans="1:37" ht="27.6" x14ac:dyDescent="0.3">
      <c r="A59" s="31"/>
      <c r="B59" s="28"/>
      <c r="C59" s="29" t="s">
        <v>167</v>
      </c>
      <c r="D59" s="33"/>
      <c r="E59" s="34"/>
      <c r="F59" s="34"/>
      <c r="G59" s="33"/>
      <c r="H59" s="34"/>
      <c r="I59" s="27"/>
      <c r="J59" s="35"/>
      <c r="K59" s="35"/>
      <c r="L59" s="27"/>
      <c r="M59" s="32"/>
    </row>
    <row r="60" spans="1:37" ht="27.6" x14ac:dyDescent="0.3">
      <c r="A60" s="31"/>
      <c r="B60" s="28"/>
      <c r="C60" s="29" t="s">
        <v>106</v>
      </c>
      <c r="D60" s="30"/>
      <c r="E60" s="35"/>
      <c r="F60" s="27"/>
      <c r="G60" s="27"/>
      <c r="H60" s="27"/>
      <c r="I60" s="27"/>
      <c r="J60" s="35"/>
      <c r="K60" s="35"/>
      <c r="L60" s="27"/>
      <c r="M60" s="32"/>
    </row>
    <row r="61" spans="1:37" x14ac:dyDescent="0.3">
      <c r="A61" s="15">
        <v>1</v>
      </c>
      <c r="B61" s="12" t="s">
        <v>107</v>
      </c>
      <c r="C61" s="13" t="s">
        <v>108</v>
      </c>
      <c r="D61" s="14">
        <v>3</v>
      </c>
      <c r="E61" s="11"/>
      <c r="F61" s="11">
        <v>45</v>
      </c>
      <c r="G61" s="11"/>
      <c r="H61" s="11"/>
      <c r="I61" s="11"/>
      <c r="J61" s="11"/>
      <c r="K61" s="15">
        <v>8</v>
      </c>
      <c r="L61" s="15" t="s">
        <v>33</v>
      </c>
      <c r="M61" s="16" t="s">
        <v>43</v>
      </c>
    </row>
    <row r="62" spans="1:37" x14ac:dyDescent="0.3">
      <c r="A62" s="15">
        <v>2</v>
      </c>
      <c r="B62" s="12" t="s">
        <v>109</v>
      </c>
      <c r="C62" s="13" t="s">
        <v>110</v>
      </c>
      <c r="D62" s="14">
        <v>3</v>
      </c>
      <c r="E62" s="11"/>
      <c r="F62" s="11">
        <v>45</v>
      </c>
      <c r="G62" s="11"/>
      <c r="H62" s="11"/>
      <c r="I62" s="11"/>
      <c r="J62" s="11"/>
      <c r="K62" s="15">
        <v>8</v>
      </c>
      <c r="L62" s="15" t="s">
        <v>33</v>
      </c>
      <c r="M62" s="16" t="s">
        <v>43</v>
      </c>
    </row>
    <row r="63" spans="1:37" x14ac:dyDescent="0.3">
      <c r="A63" s="15">
        <v>3</v>
      </c>
      <c r="B63" s="12" t="s">
        <v>111</v>
      </c>
      <c r="C63" s="13" t="s">
        <v>112</v>
      </c>
      <c r="D63" s="14">
        <v>3</v>
      </c>
      <c r="E63" s="11">
        <v>15</v>
      </c>
      <c r="F63" s="11"/>
      <c r="G63" s="11">
        <v>30</v>
      </c>
      <c r="H63" s="11"/>
      <c r="I63" s="11"/>
      <c r="J63" s="11"/>
      <c r="K63" s="15">
        <v>8</v>
      </c>
      <c r="L63" s="15" t="s">
        <v>33</v>
      </c>
      <c r="M63" s="16" t="s">
        <v>43</v>
      </c>
    </row>
    <row r="64" spans="1:37" x14ac:dyDescent="0.3">
      <c r="A64" s="15">
        <v>4</v>
      </c>
      <c r="B64" s="12" t="s">
        <v>113</v>
      </c>
      <c r="C64" s="13" t="s">
        <v>114</v>
      </c>
      <c r="D64" s="14">
        <v>3</v>
      </c>
      <c r="E64" s="11">
        <v>15</v>
      </c>
      <c r="F64" s="11"/>
      <c r="G64" s="11">
        <v>30</v>
      </c>
      <c r="H64" s="11"/>
      <c r="I64" s="11"/>
      <c r="J64" s="11"/>
      <c r="K64" s="15">
        <v>8</v>
      </c>
      <c r="L64" s="15" t="s">
        <v>33</v>
      </c>
      <c r="M64" s="16" t="s">
        <v>43</v>
      </c>
    </row>
    <row r="65" spans="1:13" ht="27.6" x14ac:dyDescent="0.3">
      <c r="A65" s="15">
        <v>5</v>
      </c>
      <c r="B65" s="18" t="s">
        <v>115</v>
      </c>
      <c r="C65" s="13" t="s">
        <v>116</v>
      </c>
      <c r="D65" s="14">
        <v>3</v>
      </c>
      <c r="E65" s="11">
        <v>15</v>
      </c>
      <c r="F65" s="11"/>
      <c r="G65" s="11">
        <v>30</v>
      </c>
      <c r="H65" s="11"/>
      <c r="I65" s="11"/>
      <c r="J65" s="11"/>
      <c r="K65" s="15">
        <v>8</v>
      </c>
      <c r="L65" s="15" t="s">
        <v>33</v>
      </c>
      <c r="M65" s="16" t="s">
        <v>43</v>
      </c>
    </row>
    <row r="66" spans="1:13" ht="27.6" x14ac:dyDescent="0.3">
      <c r="A66" s="31"/>
      <c r="B66" s="28"/>
      <c r="C66" s="29" t="s">
        <v>117</v>
      </c>
      <c r="D66" s="30"/>
      <c r="E66" s="31"/>
      <c r="F66" s="27" t="s">
        <v>118</v>
      </c>
      <c r="G66" s="27"/>
      <c r="H66" s="27"/>
      <c r="I66" s="27"/>
      <c r="J66" s="35"/>
      <c r="K66" s="31"/>
      <c r="L66" s="27"/>
      <c r="M66" s="32"/>
    </row>
    <row r="67" spans="1:13" ht="27.6" x14ac:dyDescent="0.3">
      <c r="A67" s="15">
        <v>1</v>
      </c>
      <c r="B67" s="12" t="s">
        <v>119</v>
      </c>
      <c r="C67" s="13" t="s">
        <v>120</v>
      </c>
      <c r="D67" s="14">
        <v>3</v>
      </c>
      <c r="E67" s="11"/>
      <c r="F67" s="11">
        <v>45</v>
      </c>
      <c r="G67" s="11"/>
      <c r="H67" s="11"/>
      <c r="I67" s="11"/>
      <c r="J67" s="11"/>
      <c r="K67" s="15">
        <v>8</v>
      </c>
      <c r="L67" s="15" t="s">
        <v>33</v>
      </c>
      <c r="M67" s="16" t="s">
        <v>43</v>
      </c>
    </row>
    <row r="68" spans="1:13" x14ac:dyDescent="0.3">
      <c r="A68" s="15">
        <v>2</v>
      </c>
      <c r="B68" s="12" t="s">
        <v>121</v>
      </c>
      <c r="C68" s="13" t="s">
        <v>122</v>
      </c>
      <c r="D68" s="14">
        <v>3</v>
      </c>
      <c r="E68" s="11"/>
      <c r="F68" s="11">
        <v>45</v>
      </c>
      <c r="G68" s="11"/>
      <c r="H68" s="11"/>
      <c r="I68" s="11"/>
      <c r="J68" s="11"/>
      <c r="K68" s="15">
        <v>8</v>
      </c>
      <c r="L68" s="15" t="s">
        <v>33</v>
      </c>
      <c r="M68" s="16" t="s">
        <v>43</v>
      </c>
    </row>
    <row r="69" spans="1:13" x14ac:dyDescent="0.3">
      <c r="A69" s="15">
        <v>3</v>
      </c>
      <c r="B69" s="12" t="s">
        <v>123</v>
      </c>
      <c r="C69" s="13" t="s">
        <v>124</v>
      </c>
      <c r="D69" s="14">
        <v>3</v>
      </c>
      <c r="E69" s="11">
        <v>15</v>
      </c>
      <c r="F69" s="11"/>
      <c r="G69" s="11">
        <v>30</v>
      </c>
      <c r="H69" s="11"/>
      <c r="I69" s="11"/>
      <c r="J69" s="11"/>
      <c r="K69" s="15">
        <v>8</v>
      </c>
      <c r="L69" s="15" t="s">
        <v>33</v>
      </c>
      <c r="M69" s="16" t="s">
        <v>43</v>
      </c>
    </row>
    <row r="70" spans="1:13" x14ac:dyDescent="0.3">
      <c r="A70" s="15">
        <v>4</v>
      </c>
      <c r="B70" s="12" t="s">
        <v>125</v>
      </c>
      <c r="C70" s="13" t="s">
        <v>126</v>
      </c>
      <c r="D70" s="14">
        <v>3</v>
      </c>
      <c r="E70" s="11">
        <v>15</v>
      </c>
      <c r="F70" s="11"/>
      <c r="G70" s="11">
        <v>30</v>
      </c>
      <c r="H70" s="11"/>
      <c r="I70" s="11"/>
      <c r="J70" s="11"/>
      <c r="K70" s="15">
        <v>8</v>
      </c>
      <c r="L70" s="15" t="s">
        <v>33</v>
      </c>
      <c r="M70" s="16" t="s">
        <v>43</v>
      </c>
    </row>
    <row r="71" spans="1:13" x14ac:dyDescent="0.3">
      <c r="A71" s="15">
        <v>5</v>
      </c>
      <c r="B71" s="12" t="s">
        <v>127</v>
      </c>
      <c r="C71" s="13" t="s">
        <v>128</v>
      </c>
      <c r="D71" s="14">
        <v>3</v>
      </c>
      <c r="E71" s="11">
        <v>15</v>
      </c>
      <c r="F71" s="11"/>
      <c r="G71" s="11">
        <v>30</v>
      </c>
      <c r="H71" s="11"/>
      <c r="I71" s="11"/>
      <c r="J71" s="11"/>
      <c r="K71" s="15">
        <v>8</v>
      </c>
      <c r="L71" s="15" t="s">
        <v>33</v>
      </c>
      <c r="M71" s="16" t="s">
        <v>43</v>
      </c>
    </row>
    <row r="72" spans="1:13" ht="27.6" x14ac:dyDescent="0.3">
      <c r="A72" s="31"/>
      <c r="B72" s="28"/>
      <c r="C72" s="29" t="s">
        <v>129</v>
      </c>
      <c r="D72" s="30"/>
      <c r="E72" s="31"/>
      <c r="F72" s="27"/>
      <c r="G72" s="27"/>
      <c r="H72" s="27"/>
      <c r="I72" s="27"/>
      <c r="J72" s="35"/>
      <c r="K72" s="31"/>
      <c r="L72" s="27"/>
      <c r="M72" s="32"/>
    </row>
    <row r="73" spans="1:13" x14ac:dyDescent="0.3">
      <c r="A73" s="15">
        <v>1</v>
      </c>
      <c r="B73" s="12" t="s">
        <v>130</v>
      </c>
      <c r="C73" s="13" t="s">
        <v>131</v>
      </c>
      <c r="D73" s="14">
        <v>3</v>
      </c>
      <c r="E73" s="11"/>
      <c r="F73" s="11">
        <v>45</v>
      </c>
      <c r="G73" s="11"/>
      <c r="H73" s="11"/>
      <c r="I73" s="11"/>
      <c r="J73" s="11"/>
      <c r="K73" s="15">
        <v>8</v>
      </c>
      <c r="L73" s="15" t="s">
        <v>33</v>
      </c>
      <c r="M73" s="16" t="s">
        <v>43</v>
      </c>
    </row>
    <row r="74" spans="1:13" ht="27.6" x14ac:dyDescent="0.3">
      <c r="A74" s="15">
        <v>2</v>
      </c>
      <c r="B74" s="12" t="s">
        <v>132</v>
      </c>
      <c r="C74" s="13" t="s">
        <v>133</v>
      </c>
      <c r="D74" s="14">
        <v>3</v>
      </c>
      <c r="E74" s="11"/>
      <c r="F74" s="11">
        <v>45</v>
      </c>
      <c r="G74" s="11"/>
      <c r="H74" s="11"/>
      <c r="I74" s="11"/>
      <c r="J74" s="11"/>
      <c r="K74" s="15">
        <v>8</v>
      </c>
      <c r="L74" s="15" t="s">
        <v>33</v>
      </c>
      <c r="M74" s="16" t="s">
        <v>43</v>
      </c>
    </row>
    <row r="75" spans="1:13" ht="27.6" x14ac:dyDescent="0.3">
      <c r="A75" s="15">
        <v>3</v>
      </c>
      <c r="B75" s="12" t="s">
        <v>153</v>
      </c>
      <c r="C75" s="13" t="s">
        <v>134</v>
      </c>
      <c r="D75" s="14">
        <v>3</v>
      </c>
      <c r="E75" s="11">
        <v>15</v>
      </c>
      <c r="F75" s="11"/>
      <c r="G75" s="11">
        <v>30</v>
      </c>
      <c r="H75" s="11"/>
      <c r="I75" s="11"/>
      <c r="J75" s="11"/>
      <c r="K75" s="15">
        <v>8</v>
      </c>
      <c r="L75" s="15" t="s">
        <v>33</v>
      </c>
      <c r="M75" s="16" t="s">
        <v>43</v>
      </c>
    </row>
    <row r="76" spans="1:13" ht="27.6" x14ac:dyDescent="0.3">
      <c r="A76" s="15">
        <v>4</v>
      </c>
      <c r="B76" s="12" t="s">
        <v>135</v>
      </c>
      <c r="C76" s="13" t="s">
        <v>136</v>
      </c>
      <c r="D76" s="14">
        <v>3</v>
      </c>
      <c r="E76" s="11">
        <v>15</v>
      </c>
      <c r="F76" s="11"/>
      <c r="G76" s="11">
        <v>30</v>
      </c>
      <c r="H76" s="11"/>
      <c r="I76" s="11"/>
      <c r="J76" s="11"/>
      <c r="K76" s="15">
        <v>8</v>
      </c>
      <c r="L76" s="15" t="s">
        <v>33</v>
      </c>
      <c r="M76" s="16" t="s">
        <v>43</v>
      </c>
    </row>
    <row r="77" spans="1:13" x14ac:dyDescent="0.3">
      <c r="A77" s="15">
        <v>5</v>
      </c>
      <c r="B77" s="12" t="s">
        <v>137</v>
      </c>
      <c r="C77" s="13" t="s">
        <v>138</v>
      </c>
      <c r="D77" s="14">
        <v>3</v>
      </c>
      <c r="E77" s="11">
        <v>15</v>
      </c>
      <c r="F77" s="11"/>
      <c r="G77" s="11">
        <v>30</v>
      </c>
      <c r="H77" s="11"/>
      <c r="I77" s="11"/>
      <c r="J77" s="11"/>
      <c r="K77" s="15">
        <v>8</v>
      </c>
      <c r="L77" s="15" t="s">
        <v>33</v>
      </c>
      <c r="M77" s="16" t="s">
        <v>43</v>
      </c>
    </row>
    <row r="78" spans="1:13" ht="27.6" x14ac:dyDescent="0.3">
      <c r="A78" s="31"/>
      <c r="B78" s="28"/>
      <c r="C78" s="29" t="s">
        <v>139</v>
      </c>
      <c r="D78" s="30"/>
      <c r="E78" s="31"/>
      <c r="F78" s="27"/>
      <c r="G78" s="27"/>
      <c r="H78" s="27"/>
      <c r="I78" s="27"/>
      <c r="J78" s="35"/>
      <c r="K78" s="31"/>
      <c r="L78" s="27"/>
      <c r="M78" s="32"/>
    </row>
    <row r="79" spans="1:13" x14ac:dyDescent="0.3">
      <c r="A79" s="15">
        <v>1</v>
      </c>
      <c r="B79" s="12" t="s">
        <v>140</v>
      </c>
      <c r="C79" s="13" t="s">
        <v>141</v>
      </c>
      <c r="D79" s="14">
        <v>3</v>
      </c>
      <c r="E79" s="11"/>
      <c r="F79" s="11">
        <v>45</v>
      </c>
      <c r="G79" s="11"/>
      <c r="H79" s="11"/>
      <c r="I79" s="11"/>
      <c r="J79" s="11"/>
      <c r="K79" s="15">
        <v>8</v>
      </c>
      <c r="L79" s="15" t="s">
        <v>33</v>
      </c>
      <c r="M79" s="16" t="s">
        <v>43</v>
      </c>
    </row>
    <row r="80" spans="1:13" x14ac:dyDescent="0.3">
      <c r="A80" s="15">
        <v>2</v>
      </c>
      <c r="B80" s="12" t="s">
        <v>145</v>
      </c>
      <c r="C80" s="13" t="s">
        <v>142</v>
      </c>
      <c r="D80" s="14">
        <v>3</v>
      </c>
      <c r="E80" s="11"/>
      <c r="F80" s="11">
        <v>45</v>
      </c>
      <c r="G80" s="11"/>
      <c r="H80" s="11"/>
      <c r="I80" s="11"/>
      <c r="J80" s="11"/>
      <c r="K80" s="15">
        <v>8</v>
      </c>
      <c r="L80" s="15" t="s">
        <v>33</v>
      </c>
      <c r="M80" s="16" t="s">
        <v>43</v>
      </c>
    </row>
    <row r="81" spans="1:13" x14ac:dyDescent="0.3">
      <c r="A81" s="15">
        <v>3</v>
      </c>
      <c r="B81" s="12" t="s">
        <v>143</v>
      </c>
      <c r="C81" s="13" t="s">
        <v>144</v>
      </c>
      <c r="D81" s="14">
        <v>3</v>
      </c>
      <c r="E81" s="11">
        <v>15</v>
      </c>
      <c r="F81" s="11"/>
      <c r="G81" s="11">
        <v>30</v>
      </c>
      <c r="H81" s="11"/>
      <c r="I81" s="11"/>
      <c r="J81" s="11"/>
      <c r="K81" s="15">
        <v>8</v>
      </c>
      <c r="L81" s="15" t="s">
        <v>33</v>
      </c>
      <c r="M81" s="16" t="s">
        <v>43</v>
      </c>
    </row>
    <row r="82" spans="1:13" x14ac:dyDescent="0.3">
      <c r="A82" s="15">
        <v>4</v>
      </c>
      <c r="B82" s="12" t="s">
        <v>99</v>
      </c>
      <c r="C82" s="13" t="s">
        <v>146</v>
      </c>
      <c r="D82" s="14">
        <v>3</v>
      </c>
      <c r="E82" s="11">
        <v>15</v>
      </c>
      <c r="F82" s="11"/>
      <c r="G82" s="11">
        <v>30</v>
      </c>
      <c r="H82" s="11"/>
      <c r="I82" s="11"/>
      <c r="J82" s="11"/>
      <c r="K82" s="15">
        <v>8</v>
      </c>
      <c r="L82" s="15" t="s">
        <v>33</v>
      </c>
      <c r="M82" s="16" t="s">
        <v>43</v>
      </c>
    </row>
    <row r="83" spans="1:13" x14ac:dyDescent="0.3">
      <c r="A83" s="15">
        <v>5</v>
      </c>
      <c r="B83" s="12" t="s">
        <v>147</v>
      </c>
      <c r="C83" s="13" t="s">
        <v>148</v>
      </c>
      <c r="D83" s="14">
        <v>3</v>
      </c>
      <c r="E83" s="11">
        <v>15</v>
      </c>
      <c r="F83" s="11"/>
      <c r="G83" s="11">
        <v>30</v>
      </c>
      <c r="H83" s="11"/>
      <c r="I83" s="11"/>
      <c r="J83" s="11"/>
      <c r="K83" s="15">
        <v>8</v>
      </c>
      <c r="L83" s="15" t="s">
        <v>33</v>
      </c>
      <c r="M83" s="16" t="s">
        <v>43</v>
      </c>
    </row>
  </sheetData>
  <autoFilter ref="A6:M6" xr:uid="{00000000-0001-0000-0100-000000000000}"/>
  <phoneticPr fontId="3" type="noConversion"/>
  <conditionalFormatting sqref="B6:B83">
    <cfRule type="cellIs" dxfId="0" priority="2" operator="equal">
      <formula>"Chưa có"</formula>
    </cfRule>
  </conditionalFormatting>
  <dataValidations count="1">
    <dataValidation allowBlank="1" showErrorMessage="1" sqref="M6:M9 M56:M83 M11:M55" xr:uid="{D733EB67-F3CA-42C0-9942-8174C28E3E79}"/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Ngành ô tô - Final</vt:lpstr>
    </vt:vector>
  </TitlesOfParts>
  <Manager/>
  <Company>minhtuan6990@gmail.com / 01686898975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Nguyễn Bá Uy</cp:lastModifiedBy>
  <cp:revision/>
  <dcterms:created xsi:type="dcterms:W3CDTF">2021-10-11T17:12:26Z</dcterms:created>
  <dcterms:modified xsi:type="dcterms:W3CDTF">2025-02-21T03:35:59Z</dcterms:modified>
  <cp:category/>
  <cp:contentStatus/>
</cp:coreProperties>
</file>