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OneDrive\Desktop\Mới\Riêng\"/>
    </mc:Choice>
  </mc:AlternateContent>
  <xr:revisionPtr revIDLastSave="0" documentId="13_ncr:1_{6B3E06B9-E8EA-4E8D-9F4B-430699FFFB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hung CTĐ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6" i="4" l="1"/>
  <c r="K56" i="4"/>
  <c r="K55" i="4"/>
  <c r="L55" i="4"/>
  <c r="J55" i="4"/>
  <c r="J56" i="4" s="1"/>
  <c r="E55" i="4" l="1"/>
</calcChain>
</file>

<file path=xl/sharedStrings.xml><?xml version="1.0" encoding="utf-8"?>
<sst xmlns="http://schemas.openxmlformats.org/spreadsheetml/2006/main" count="455" uniqueCount="205">
  <si>
    <t>TT</t>
  </si>
  <si>
    <t>Học phần</t>
  </si>
  <si>
    <t>Loại học phần</t>
  </si>
  <si>
    <t>Tỷ lệ lý thuyết /T.luận, bài tập, (T.hành)/ Tự học</t>
  </si>
  <si>
    <t>Khối kiến thức</t>
  </si>
  <si>
    <t>Phân kỳ</t>
  </si>
  <si>
    <t>Khoa/Viện đảm nhận</t>
  </si>
  <si>
    <t>Bắt buộc</t>
  </si>
  <si>
    <t>50/25/150 </t>
  </si>
  <si>
    <t>GDĐC</t>
  </si>
  <si>
    <t> 36/9/90</t>
  </si>
  <si>
    <t>Viện SPTN</t>
  </si>
  <si>
    <t xml:space="preserve">Nhập môn ngành kỹ thuật </t>
  </si>
  <si>
    <t> 30/15/90</t>
  </si>
  <si>
    <t>Viện KT-CN</t>
  </si>
  <si>
    <t>Tự chọn</t>
  </si>
  <si>
    <t>Tiếng Anh 1</t>
  </si>
  <si>
    <t>Giải tích</t>
  </si>
  <si>
    <t> 60/15/150</t>
  </si>
  <si>
    <t>Tiếng Anh 2</t>
  </si>
  <si>
    <t> 45/15/120</t>
  </si>
  <si>
    <t> 20/10/60</t>
  </si>
  <si>
    <t> 45/30/150</t>
  </si>
  <si>
    <t>Hình họa - Vẽ kỹ thuật</t>
  </si>
  <si>
    <t> 45/(15)/120</t>
  </si>
  <si>
    <t>Kỹ thuật điện, điện tử</t>
  </si>
  <si>
    <t>Tin học nhóm ngành kỹ thuật</t>
  </si>
  <si>
    <t> 30/(30)/120</t>
  </si>
  <si>
    <t> 35/10/90</t>
  </si>
  <si>
    <t xml:space="preserve">Thực hành nguội  </t>
  </si>
  <si>
    <t>GDCN</t>
  </si>
  <si>
    <t>0/(45)/90</t>
  </si>
  <si>
    <t>Pháp luật đại cương</t>
  </si>
  <si>
    <t>Khoa Luật</t>
  </si>
  <si>
    <t>Khoa Kinh tế</t>
  </si>
  <si>
    <t>Khởi sự doanh nghiệp</t>
  </si>
  <si>
    <t>Cơ kỹ thuật và sức bền vật liệu</t>
  </si>
  <si>
    <t>50/25/150</t>
  </si>
  <si>
    <t>Dung sai kỹ thuật đo</t>
  </si>
  <si>
    <t xml:space="preserve">Nguyên lý - Chi tiết máy </t>
  </si>
  <si>
    <t xml:space="preserve">Lý thuyết ô tô </t>
  </si>
  <si>
    <t>45/15/120</t>
  </si>
  <si>
    <t xml:space="preserve">Nguyên lý động cơ đốt trong </t>
  </si>
  <si>
    <t>Kết cấu và tính toán động cơ đốt trong</t>
  </si>
  <si>
    <t>35/10/90</t>
  </si>
  <si>
    <t xml:space="preserve">Hệ thống điện thân xe </t>
  </si>
  <si>
    <t xml:space="preserve">Kết cấu và tính toán ô tô </t>
  </si>
  <si>
    <t>Kỹ năng viết và tư duy phản biện</t>
  </si>
  <si>
    <t xml:space="preserve">Thực hành Động cơ đốt trong </t>
  </si>
  <si>
    <t>0/(30)/60</t>
  </si>
  <si>
    <t>Công nghệ bảo dưỡng và sửa chữa ô tô</t>
  </si>
  <si>
    <t>Thực hành Ô tô</t>
  </si>
  <si>
    <t>Thực hành Chẩn đoán ô tô</t>
  </si>
  <si>
    <t>Đồ án ô tô</t>
  </si>
  <si>
    <t>Thực hành Hệ thống điều hòa ô tô</t>
  </si>
  <si>
    <t>Quản trị doanh nghiệp và maketing</t>
  </si>
  <si>
    <t>Thực tập tốt nghiệp</t>
  </si>
  <si>
    <t>Đồ án tốt nghiệp</t>
  </si>
  <si>
    <t>Tổng số tín chỉ</t>
  </si>
  <si>
    <t>Công nghệ kim loại</t>
  </si>
  <si>
    <t>Công nghệ chế tạo máy</t>
  </si>
  <si>
    <t>CAD/CAM/CNC</t>
  </si>
  <si>
    <t>Sửa chữa thân vỏ ô tô</t>
  </si>
  <si>
    <t>Ứng dụng máy tính trong thiết kế và mô phỏng ô tô</t>
  </si>
  <si>
    <t>Hệ thống an toàn và tiện nghi trên ô tô</t>
  </si>
  <si>
    <t>Các hệ thống điều khiển điện - điện tử trên ô tô</t>
  </si>
  <si>
    <t>Chẩn đoán và sửa chữa các lỗi điện - điện tử động cơ</t>
  </si>
  <si>
    <t>Chẩn đoán và sửa chữa các lỗi điện - điện tử thân gầm</t>
  </si>
  <si>
    <t>Công nghiệp 4.0 trong ngành ô tô</t>
  </si>
  <si>
    <t>Các thiết bị đo lường và chẩn đoán</t>
  </si>
  <si>
    <t>Kiểm định ô tô</t>
  </si>
  <si>
    <t>Công nghệ chẩn đoán và Sửa chữa ô tô</t>
  </si>
  <si>
    <t>Quản lý dịch vụ ô tô</t>
  </si>
  <si>
    <t>Lập trình và điều khiển ô tô</t>
  </si>
  <si>
    <t>Xe tự lái</t>
  </si>
  <si>
    <t>Ô tô điện và Hybrid</t>
  </si>
  <si>
    <t>Xe chuyên dùng</t>
  </si>
  <si>
    <t>Công nghệ lắp ráp ô tô</t>
  </si>
  <si>
    <t>Kỹ thuật thủy khí</t>
  </si>
  <si>
    <t>0/(120)/240</t>
  </si>
  <si>
    <t>Thực hành hệ thống điều khiển ô tô</t>
  </si>
  <si>
    <t>Động cơ ô tô điện</t>
  </si>
  <si>
    <t xml:space="preserve">Thực hành Điện động cơ và điện thân xe </t>
  </si>
  <si>
    <t>30/(15)/90</t>
  </si>
  <si>
    <t>0/(75)/150</t>
  </si>
  <si>
    <t>Thiết kế nâng cấp nội thất và ngoại thất ô tô</t>
  </si>
  <si>
    <t>15/(30)/90</t>
  </si>
  <si>
    <t>Kỹ thuật lái xe ô tô</t>
  </si>
  <si>
    <t>Định vị và dẫn đường ô tô</t>
  </si>
  <si>
    <t xml:space="preserve">Hệ thống điện và điều khiển động cơ </t>
  </si>
  <si>
    <t>Đồ án động cơ</t>
  </si>
  <si>
    <t>Đồ án điện - điện tử ô tô</t>
  </si>
  <si>
    <t>Tư tưởng Hồ Chí Minh</t>
  </si>
  <si>
    <t>25/05/60</t>
  </si>
  <si>
    <t>Viện KHXH&amp;NV</t>
  </si>
  <si>
    <t>SP Ngoại ngữ</t>
  </si>
  <si>
    <t>Chuyên ngành - Chuyên đề 1</t>
  </si>
  <si>
    <t>Chuyên ngành - Chuyên đề 2</t>
  </si>
  <si>
    <t>Chuyên ngành - Chuyên đề 3</t>
  </si>
  <si>
    <t>CN</t>
  </si>
  <si>
    <t>Xây dựng</t>
  </si>
  <si>
    <t>Mã học phần</t>
  </si>
  <si>
    <t>Số TC</t>
  </si>
  <si>
    <t>NAP10001</t>
  </si>
  <si>
    <t>Giáo dục quốc phòng 1(Đường lối quân sự)</t>
  </si>
  <si>
    <t>(3)</t>
  </si>
  <si>
    <t>45/0/90</t>
  </si>
  <si>
    <t>1-3</t>
  </si>
  <si>
    <t>GDQP-AN</t>
  </si>
  <si>
    <t>NAP10002</t>
  </si>
  <si>
    <t>Giáo dục quốc phòng 2(Công tác QPAN)</t>
  </si>
  <si>
    <t>(2)</t>
  </si>
  <si>
    <t>30/0/60</t>
  </si>
  <si>
    <t>NAP10003</t>
  </si>
  <si>
    <t>Giáo dục quốc phòng 3(QS chung &amp; chiến thuật, KT bắn súng ... )</t>
  </si>
  <si>
    <t>SPO10001</t>
  </si>
  <si>
    <t>Giáo dục thể chất</t>
  </si>
  <si>
    <t>(5)</t>
  </si>
  <si>
    <t>15/(60)/150</t>
  </si>
  <si>
    <t>GD Thể chất</t>
  </si>
  <si>
    <t>BUA20004</t>
  </si>
  <si>
    <t>LAW20004</t>
  </si>
  <si>
    <t>BUA20005</t>
  </si>
  <si>
    <t>Văn hóa doanh nghiệp</t>
  </si>
  <si>
    <t>MAT20002</t>
  </si>
  <si>
    <t>Đại số tuyến tính (nhóm ngành Tự nhiên-Kỹ thuật)</t>
  </si>
  <si>
    <t>ELE20001</t>
  </si>
  <si>
    <t>ENG10001</t>
  </si>
  <si>
    <t>MAT20006</t>
  </si>
  <si>
    <t>ENG10002</t>
  </si>
  <si>
    <t>POL10002</t>
  </si>
  <si>
    <t>PHY20001</t>
  </si>
  <si>
    <t>Vật lí đại cương</t>
  </si>
  <si>
    <t>CON20001</t>
  </si>
  <si>
    <t>ELE20002</t>
  </si>
  <si>
    <t>INF20004</t>
  </si>
  <si>
    <t>MAT20009</t>
  </si>
  <si>
    <t xml:space="preserve">Xác suất - Thống kê (nhóm ngành KT, CN) </t>
  </si>
  <si>
    <t>POL10001</t>
  </si>
  <si>
    <t xml:space="preserve">Những nguyên lý cơ bản của CN Mác-Lênin </t>
  </si>
  <si>
    <t>BUA20006</t>
  </si>
  <si>
    <t>POL10003</t>
  </si>
  <si>
    <t>Đường lối cách mạng của ĐCSVN</t>
  </si>
  <si>
    <t>ELE20003</t>
  </si>
  <si>
    <t>Tự chọn 1</t>
  </si>
  <si>
    <t>AET30001</t>
  </si>
  <si>
    <t>AET30002</t>
  </si>
  <si>
    <t>AET30003</t>
  </si>
  <si>
    <t>AET30004</t>
  </si>
  <si>
    <t>AET30005</t>
  </si>
  <si>
    <t>AET30006</t>
  </si>
  <si>
    <t>AET30007</t>
  </si>
  <si>
    <t>AET30008</t>
  </si>
  <si>
    <t>AET30009</t>
  </si>
  <si>
    <t>AET30010</t>
  </si>
  <si>
    <t>AET30011</t>
  </si>
  <si>
    <t>AET30012</t>
  </si>
  <si>
    <t>AET30013</t>
  </si>
  <si>
    <t>AET30014</t>
  </si>
  <si>
    <t>AET30015</t>
  </si>
  <si>
    <t>AET30016</t>
  </si>
  <si>
    <t>AET30017</t>
  </si>
  <si>
    <t>AET30018</t>
  </si>
  <si>
    <t>AET30019</t>
  </si>
  <si>
    <t>AET30020</t>
  </si>
  <si>
    <t>AET30021</t>
  </si>
  <si>
    <t>AET30022</t>
  </si>
  <si>
    <t>AET30023</t>
  </si>
  <si>
    <t>AET30024</t>
  </si>
  <si>
    <t>AET30025</t>
  </si>
  <si>
    <t>AET30026</t>
  </si>
  <si>
    <t>AET30027</t>
  </si>
  <si>
    <t>AET30028</t>
  </si>
  <si>
    <t>AET30029</t>
  </si>
  <si>
    <t>AET30030</t>
  </si>
  <si>
    <t>AET30031</t>
  </si>
  <si>
    <t>AET30032</t>
  </si>
  <si>
    <t>AET30033</t>
  </si>
  <si>
    <t>AET30034</t>
  </si>
  <si>
    <t>AET30035</t>
  </si>
  <si>
    <t>AET30036</t>
  </si>
  <si>
    <t>AET30037</t>
  </si>
  <si>
    <t>AET30038</t>
  </si>
  <si>
    <t>AET30039</t>
  </si>
  <si>
    <t>AET30040</t>
  </si>
  <si>
    <t>AET30041</t>
  </si>
  <si>
    <t>AET30042</t>
  </si>
  <si>
    <t>AET30043</t>
  </si>
  <si>
    <t>AET30044</t>
  </si>
  <si>
    <t>AET30045</t>
  </si>
  <si>
    <t>AET30046</t>
  </si>
  <si>
    <t>Chuyên ngành: Cơ khí - Đồng sơn (Chọn 3 trong 5 học phần)</t>
  </si>
  <si>
    <t>Chuyên ngành: Điện - điện tử ô tô (Chọn 3 trong 5 học phần)</t>
  </si>
  <si>
    <t>Chuyên ngành: Kiểm định, dịch vụ ô tô (Chọn 3 trong 5 học phần)</t>
  </si>
  <si>
    <t>Chuyên ngành: Ô tô điện và xe tự lái (Chọn 3 trong 5 học phần)</t>
  </si>
  <si>
    <t xml:space="preserve">KHUNG CHƯƠNG TRÌNH ĐÀO TẠO ĐẠI HỌC HỆ CHÍNH QUY </t>
  </si>
  <si>
    <t> 30/(15)/90</t>
  </si>
  <si>
    <r>
      <t xml:space="preserve">NGÀNH:  </t>
    </r>
    <r>
      <rPr>
        <b/>
        <sz val="11"/>
        <color theme="1"/>
        <rFont val="Times New Roman"/>
        <family val="1"/>
      </rPr>
      <t>CÔNG NGHỆ KỸ THUẬT Ô TÔ</t>
    </r>
  </si>
  <si>
    <r>
      <t xml:space="preserve">Tự chọn 1 </t>
    </r>
    <r>
      <rPr>
        <i/>
        <sz val="10"/>
        <color theme="1"/>
        <rFont val="Times New Roman"/>
        <family val="1"/>
      </rPr>
      <t>(chọn 1 trong 3 học phần)</t>
    </r>
  </si>
  <si>
    <r>
      <t>Chuyên ngành (</t>
    </r>
    <r>
      <rPr>
        <i/>
        <sz val="10"/>
        <color theme="1"/>
        <rFont val="Times New Roman"/>
        <family val="1"/>
      </rPr>
      <t>Chỉ</t>
    </r>
    <r>
      <rPr>
        <b/>
        <sz val="10"/>
        <color theme="1"/>
        <rFont val="Times New Roman"/>
        <family val="1"/>
      </rPr>
      <t xml:space="preserve"> c</t>
    </r>
    <r>
      <rPr>
        <i/>
        <sz val="10"/>
        <color theme="1"/>
        <rFont val="Times New Roman"/>
        <family val="1"/>
      </rPr>
      <t>họn 1 trong 4 chuyên ngành</t>
    </r>
    <r>
      <rPr>
        <b/>
        <sz val="10"/>
        <color theme="1"/>
        <rFont val="Times New Roman"/>
        <family val="1"/>
      </rPr>
      <t>)</t>
    </r>
  </si>
  <si>
    <t>(Ban hành theo Quyết định số 247/QĐ-ĐHV ngày 14/02/2019 của Hiệu trưởng trường Đại học Vinh)</t>
  </si>
  <si>
    <t>Nhóm HP chung toàn trường</t>
  </si>
  <si>
    <t>Nhóm HP chung theo khối ngành</t>
  </si>
  <si>
    <t>Nhóm HP chuyên ngành</t>
  </si>
  <si>
    <t>Chiếm tỉ lệ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</si>
</sst>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7" fillId="2" borderId="1" xfId="0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Border="1"/>
    <xf numFmtId="1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abSelected="1" topLeftCell="A34" zoomScaleNormal="100" workbookViewId="0">
      <selection activeCell="N47" sqref="N47"/>
    </sheetView>
  </sheetViews>
  <sheetFormatPr defaultColWidth="9.109375" defaultRowHeight="13.8" x14ac:dyDescent="0.3"/>
  <cols>
    <col min="1" max="1" width="2.88671875" style="24" bestFit="1" customWidth="1"/>
    <col min="2" max="2" width="10.6640625" style="24" bestFit="1" customWidth="1"/>
    <col min="3" max="3" width="33.21875" style="28" customWidth="1"/>
    <col min="4" max="4" width="7" style="3" bestFit="1" customWidth="1"/>
    <col min="5" max="5" width="5.21875" style="3" customWidth="1"/>
    <col min="6" max="6" width="13.21875" style="3" customWidth="1"/>
    <col min="7" max="7" width="6.21875" style="3" customWidth="1"/>
    <col min="8" max="8" width="5.109375" style="3" customWidth="1"/>
    <col min="9" max="9" width="14.109375" style="3" customWidth="1"/>
    <col min="10" max="12" width="10.77734375" style="37" customWidth="1"/>
    <col min="13" max="16384" width="9.109375" style="3"/>
  </cols>
  <sheetData>
    <row r="1" spans="1:12" x14ac:dyDescent="0.3">
      <c r="A1" s="1"/>
      <c r="B1" s="2"/>
      <c r="C1" s="42" t="s">
        <v>195</v>
      </c>
      <c r="D1" s="42"/>
      <c r="E1" s="42"/>
      <c r="F1" s="42"/>
      <c r="G1" s="42"/>
      <c r="H1" s="42"/>
      <c r="I1" s="42"/>
    </row>
    <row r="2" spans="1:12" x14ac:dyDescent="0.3">
      <c r="A2" s="1"/>
      <c r="B2" s="2"/>
      <c r="C2" s="43" t="s">
        <v>197</v>
      </c>
      <c r="D2" s="43"/>
      <c r="E2" s="43"/>
      <c r="F2" s="43"/>
      <c r="G2" s="43"/>
      <c r="H2" s="43"/>
      <c r="I2" s="43"/>
    </row>
    <row r="3" spans="1:12" x14ac:dyDescent="0.3">
      <c r="A3" s="44" t="s">
        <v>200</v>
      </c>
      <c r="B3" s="44"/>
      <c r="C3" s="44"/>
      <c r="D3" s="44"/>
      <c r="E3" s="44"/>
      <c r="F3" s="44"/>
      <c r="G3" s="44"/>
      <c r="H3" s="44"/>
      <c r="I3" s="44"/>
    </row>
    <row r="4" spans="1:12" x14ac:dyDescent="0.3">
      <c r="A4" s="1"/>
      <c r="B4" s="2"/>
      <c r="C4" s="25"/>
      <c r="D4" s="4"/>
      <c r="E4" s="4"/>
      <c r="F4" s="4"/>
      <c r="G4" s="4"/>
      <c r="H4" s="4"/>
      <c r="I4" s="4"/>
    </row>
    <row r="5" spans="1:12" ht="65.25" customHeight="1" x14ac:dyDescent="0.3">
      <c r="A5" s="5" t="s">
        <v>0</v>
      </c>
      <c r="B5" s="5" t="s">
        <v>101</v>
      </c>
      <c r="C5" s="5" t="s">
        <v>1</v>
      </c>
      <c r="D5" s="5" t="s">
        <v>2</v>
      </c>
      <c r="E5" s="5" t="s">
        <v>102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201</v>
      </c>
      <c r="K5" s="5" t="s">
        <v>202</v>
      </c>
      <c r="L5" s="5" t="s">
        <v>203</v>
      </c>
    </row>
    <row r="6" spans="1:12" ht="26.4" x14ac:dyDescent="0.3">
      <c r="A6" s="6">
        <v>1</v>
      </c>
      <c r="B6" s="7" t="s">
        <v>138</v>
      </c>
      <c r="C6" s="8" t="s">
        <v>139</v>
      </c>
      <c r="D6" s="7" t="s">
        <v>7</v>
      </c>
      <c r="E6" s="6">
        <v>5</v>
      </c>
      <c r="F6" s="6" t="s">
        <v>8</v>
      </c>
      <c r="G6" s="6" t="s">
        <v>9</v>
      </c>
      <c r="H6" s="6">
        <v>1</v>
      </c>
      <c r="I6" s="6" t="s">
        <v>94</v>
      </c>
      <c r="J6" s="7">
        <v>5</v>
      </c>
      <c r="K6" s="7"/>
      <c r="L6" s="7"/>
    </row>
    <row r="7" spans="1:12" s="32" customFormat="1" ht="26.4" x14ac:dyDescent="0.3">
      <c r="A7" s="29">
        <v>2</v>
      </c>
      <c r="B7" s="30" t="s">
        <v>124</v>
      </c>
      <c r="C7" s="31" t="s">
        <v>125</v>
      </c>
      <c r="D7" s="30" t="s">
        <v>7</v>
      </c>
      <c r="E7" s="29">
        <v>3</v>
      </c>
      <c r="F7" s="29" t="s">
        <v>10</v>
      </c>
      <c r="G7" s="29" t="s">
        <v>9</v>
      </c>
      <c r="H7" s="29">
        <v>1</v>
      </c>
      <c r="I7" s="29" t="s">
        <v>11</v>
      </c>
      <c r="J7" s="30"/>
      <c r="K7" s="30">
        <v>3</v>
      </c>
      <c r="L7" s="30"/>
    </row>
    <row r="8" spans="1:12" x14ac:dyDescent="0.3">
      <c r="A8" s="6">
        <v>3</v>
      </c>
      <c r="B8" s="6" t="s">
        <v>126</v>
      </c>
      <c r="C8" s="9" t="s">
        <v>12</v>
      </c>
      <c r="D8" s="7" t="s">
        <v>7</v>
      </c>
      <c r="E8" s="6">
        <v>3</v>
      </c>
      <c r="F8" s="6" t="s">
        <v>196</v>
      </c>
      <c r="G8" s="6" t="s">
        <v>9</v>
      </c>
      <c r="H8" s="6">
        <v>1</v>
      </c>
      <c r="I8" s="6" t="s">
        <v>14</v>
      </c>
      <c r="J8" s="7"/>
      <c r="K8" s="7">
        <v>3</v>
      </c>
      <c r="L8" s="7"/>
    </row>
    <row r="9" spans="1:12" x14ac:dyDescent="0.3">
      <c r="A9" s="6">
        <v>4</v>
      </c>
      <c r="B9" s="6" t="s">
        <v>127</v>
      </c>
      <c r="C9" s="9" t="s">
        <v>16</v>
      </c>
      <c r="D9" s="7" t="s">
        <v>7</v>
      </c>
      <c r="E9" s="6">
        <v>3</v>
      </c>
      <c r="F9" s="6" t="s">
        <v>13</v>
      </c>
      <c r="G9" s="6" t="s">
        <v>9</v>
      </c>
      <c r="H9" s="6">
        <v>1</v>
      </c>
      <c r="I9" s="6" t="s">
        <v>95</v>
      </c>
      <c r="J9" s="7">
        <v>3</v>
      </c>
      <c r="K9" s="7"/>
      <c r="L9" s="7"/>
    </row>
    <row r="10" spans="1:12" s="32" customFormat="1" x14ac:dyDescent="0.3">
      <c r="A10" s="29">
        <v>5</v>
      </c>
      <c r="B10" s="30" t="s">
        <v>128</v>
      </c>
      <c r="C10" s="33" t="s">
        <v>17</v>
      </c>
      <c r="D10" s="30" t="s">
        <v>7</v>
      </c>
      <c r="E10" s="29">
        <v>5</v>
      </c>
      <c r="F10" s="29" t="s">
        <v>18</v>
      </c>
      <c r="G10" s="29" t="s">
        <v>9</v>
      </c>
      <c r="H10" s="29">
        <v>2</v>
      </c>
      <c r="I10" s="29" t="s">
        <v>11</v>
      </c>
      <c r="J10" s="30">
        <v>5</v>
      </c>
      <c r="K10" s="30"/>
      <c r="L10" s="30"/>
    </row>
    <row r="11" spans="1:12" x14ac:dyDescent="0.3">
      <c r="A11" s="6">
        <v>6</v>
      </c>
      <c r="B11" s="6" t="s">
        <v>129</v>
      </c>
      <c r="C11" s="9" t="s">
        <v>19</v>
      </c>
      <c r="D11" s="7" t="s">
        <v>7</v>
      </c>
      <c r="E11" s="6">
        <v>4</v>
      </c>
      <c r="F11" s="6" t="s">
        <v>20</v>
      </c>
      <c r="G11" s="6" t="s">
        <v>9</v>
      </c>
      <c r="H11" s="6">
        <v>2</v>
      </c>
      <c r="I11" s="6" t="s">
        <v>95</v>
      </c>
      <c r="J11" s="7">
        <v>4</v>
      </c>
      <c r="K11" s="7"/>
      <c r="L11" s="7"/>
    </row>
    <row r="12" spans="1:12" s="41" customFormat="1" x14ac:dyDescent="0.3">
      <c r="A12" s="38">
        <v>7</v>
      </c>
      <c r="B12" s="39" t="s">
        <v>131</v>
      </c>
      <c r="C12" s="40" t="s">
        <v>132</v>
      </c>
      <c r="D12" s="39" t="s">
        <v>7</v>
      </c>
      <c r="E12" s="38">
        <v>5</v>
      </c>
      <c r="F12" s="38" t="s">
        <v>22</v>
      </c>
      <c r="G12" s="38" t="s">
        <v>9</v>
      </c>
      <c r="H12" s="38">
        <v>2</v>
      </c>
      <c r="I12" s="38" t="s">
        <v>11</v>
      </c>
      <c r="J12" s="39">
        <v>5</v>
      </c>
      <c r="K12" s="39"/>
      <c r="L12" s="39"/>
    </row>
    <row r="13" spans="1:12" x14ac:dyDescent="0.3">
      <c r="A13" s="6">
        <v>8</v>
      </c>
      <c r="B13" s="6" t="s">
        <v>145</v>
      </c>
      <c r="C13" s="8" t="s">
        <v>87</v>
      </c>
      <c r="D13" s="7" t="s">
        <v>7</v>
      </c>
      <c r="E13" s="6">
        <v>3</v>
      </c>
      <c r="F13" s="6" t="s">
        <v>86</v>
      </c>
      <c r="G13" s="6" t="s">
        <v>30</v>
      </c>
      <c r="H13" s="6">
        <v>2</v>
      </c>
      <c r="I13" s="6" t="s">
        <v>14</v>
      </c>
      <c r="J13" s="7"/>
      <c r="K13" s="7"/>
      <c r="L13" s="7">
        <v>3</v>
      </c>
    </row>
    <row r="14" spans="1:12" ht="26.4" x14ac:dyDescent="0.3">
      <c r="A14" s="6"/>
      <c r="B14" s="6" t="s">
        <v>103</v>
      </c>
      <c r="C14" s="8" t="s">
        <v>104</v>
      </c>
      <c r="D14" s="7" t="s">
        <v>7</v>
      </c>
      <c r="E14" s="10" t="s">
        <v>105</v>
      </c>
      <c r="F14" s="6" t="s">
        <v>106</v>
      </c>
      <c r="G14" s="6" t="s">
        <v>9</v>
      </c>
      <c r="H14" s="10" t="s">
        <v>107</v>
      </c>
      <c r="I14" s="7" t="s">
        <v>108</v>
      </c>
      <c r="J14" s="7"/>
      <c r="K14" s="7"/>
      <c r="L14" s="7"/>
    </row>
    <row r="15" spans="1:12" x14ac:dyDescent="0.3">
      <c r="A15" s="6"/>
      <c r="B15" s="6" t="s">
        <v>109</v>
      </c>
      <c r="C15" s="8" t="s">
        <v>110</v>
      </c>
      <c r="D15" s="7" t="s">
        <v>7</v>
      </c>
      <c r="E15" s="10" t="s">
        <v>111</v>
      </c>
      <c r="F15" s="6" t="s">
        <v>112</v>
      </c>
      <c r="G15" s="6" t="s">
        <v>9</v>
      </c>
      <c r="H15" s="10" t="s">
        <v>107</v>
      </c>
      <c r="I15" s="7" t="s">
        <v>108</v>
      </c>
      <c r="J15" s="7"/>
      <c r="K15" s="7"/>
      <c r="L15" s="7"/>
    </row>
    <row r="16" spans="1:12" ht="26.4" x14ac:dyDescent="0.3">
      <c r="A16" s="6"/>
      <c r="B16" s="6" t="s">
        <v>113</v>
      </c>
      <c r="C16" s="8" t="s">
        <v>114</v>
      </c>
      <c r="D16" s="7" t="s">
        <v>7</v>
      </c>
      <c r="E16" s="10" t="s">
        <v>105</v>
      </c>
      <c r="F16" s="6" t="s">
        <v>86</v>
      </c>
      <c r="G16" s="6" t="s">
        <v>9</v>
      </c>
      <c r="H16" s="10" t="s">
        <v>107</v>
      </c>
      <c r="I16" s="7" t="s">
        <v>108</v>
      </c>
      <c r="J16" s="7"/>
      <c r="K16" s="7"/>
      <c r="L16" s="7"/>
    </row>
    <row r="17" spans="1:12" x14ac:dyDescent="0.3">
      <c r="A17" s="6"/>
      <c r="B17" s="6" t="s">
        <v>115</v>
      </c>
      <c r="C17" s="8" t="s">
        <v>116</v>
      </c>
      <c r="D17" s="7" t="s">
        <v>7</v>
      </c>
      <c r="E17" s="10" t="s">
        <v>117</v>
      </c>
      <c r="F17" s="6" t="s">
        <v>118</v>
      </c>
      <c r="G17" s="6" t="s">
        <v>9</v>
      </c>
      <c r="H17" s="10" t="s">
        <v>107</v>
      </c>
      <c r="I17" s="6" t="s">
        <v>119</v>
      </c>
      <c r="J17" s="7"/>
      <c r="K17" s="7"/>
      <c r="L17" s="7"/>
    </row>
    <row r="18" spans="1:12" s="32" customFormat="1" x14ac:dyDescent="0.3">
      <c r="A18" s="29">
        <v>9</v>
      </c>
      <c r="B18" s="30" t="s">
        <v>133</v>
      </c>
      <c r="C18" s="31" t="s">
        <v>23</v>
      </c>
      <c r="D18" s="30" t="s">
        <v>7</v>
      </c>
      <c r="E18" s="29">
        <v>4</v>
      </c>
      <c r="F18" s="29" t="s">
        <v>24</v>
      </c>
      <c r="G18" s="29" t="s">
        <v>9</v>
      </c>
      <c r="H18" s="29">
        <v>3</v>
      </c>
      <c r="I18" s="29" t="s">
        <v>100</v>
      </c>
      <c r="J18" s="30"/>
      <c r="K18" s="30">
        <v>4</v>
      </c>
      <c r="L18" s="30"/>
    </row>
    <row r="19" spans="1:12" ht="26.4" x14ac:dyDescent="0.3">
      <c r="A19" s="6">
        <v>10</v>
      </c>
      <c r="B19" s="6" t="s">
        <v>136</v>
      </c>
      <c r="C19" s="8" t="s">
        <v>137</v>
      </c>
      <c r="D19" s="7" t="s">
        <v>7</v>
      </c>
      <c r="E19" s="6">
        <v>3</v>
      </c>
      <c r="F19" s="6" t="s">
        <v>28</v>
      </c>
      <c r="G19" s="6" t="s">
        <v>9</v>
      </c>
      <c r="H19" s="6">
        <v>3</v>
      </c>
      <c r="I19" s="6" t="s">
        <v>11</v>
      </c>
      <c r="J19" s="7"/>
      <c r="K19" s="7">
        <v>3</v>
      </c>
      <c r="L19" s="7"/>
    </row>
    <row r="20" spans="1:12" x14ac:dyDescent="0.3">
      <c r="A20" s="6">
        <v>11</v>
      </c>
      <c r="B20" s="6" t="s">
        <v>146</v>
      </c>
      <c r="C20" s="8" t="s">
        <v>42</v>
      </c>
      <c r="D20" s="7" t="s">
        <v>7</v>
      </c>
      <c r="E20" s="6">
        <v>5</v>
      </c>
      <c r="F20" s="6" t="s">
        <v>37</v>
      </c>
      <c r="G20" s="7" t="s">
        <v>30</v>
      </c>
      <c r="H20" s="6">
        <v>3</v>
      </c>
      <c r="I20" s="6" t="s">
        <v>14</v>
      </c>
      <c r="J20" s="7"/>
      <c r="K20" s="7"/>
      <c r="L20" s="7">
        <v>5</v>
      </c>
    </row>
    <row r="21" spans="1:12" x14ac:dyDescent="0.3">
      <c r="A21" s="6">
        <v>12</v>
      </c>
      <c r="B21" s="7" t="s">
        <v>135</v>
      </c>
      <c r="C21" s="9" t="s">
        <v>26</v>
      </c>
      <c r="D21" s="7" t="s">
        <v>7</v>
      </c>
      <c r="E21" s="6">
        <v>4</v>
      </c>
      <c r="F21" s="6" t="s">
        <v>27</v>
      </c>
      <c r="G21" s="6" t="s">
        <v>9</v>
      </c>
      <c r="H21" s="6">
        <v>3</v>
      </c>
      <c r="I21" s="6" t="s">
        <v>14</v>
      </c>
      <c r="J21" s="7"/>
      <c r="K21" s="7">
        <v>4</v>
      </c>
      <c r="L21" s="7"/>
    </row>
    <row r="22" spans="1:12" s="32" customFormat="1" x14ac:dyDescent="0.3">
      <c r="A22" s="29">
        <v>13</v>
      </c>
      <c r="B22" s="29" t="s">
        <v>147</v>
      </c>
      <c r="C22" s="33" t="s">
        <v>38</v>
      </c>
      <c r="D22" s="30" t="s">
        <v>7</v>
      </c>
      <c r="E22" s="29">
        <v>2</v>
      </c>
      <c r="F22" s="34" t="s">
        <v>93</v>
      </c>
      <c r="G22" s="30" t="s">
        <v>30</v>
      </c>
      <c r="H22" s="29">
        <v>3</v>
      </c>
      <c r="I22" s="29" t="s">
        <v>14</v>
      </c>
      <c r="J22" s="30"/>
      <c r="K22" s="30">
        <v>2</v>
      </c>
      <c r="L22" s="30"/>
    </row>
    <row r="23" spans="1:12" s="32" customFormat="1" x14ac:dyDescent="0.3">
      <c r="A23" s="29">
        <v>14</v>
      </c>
      <c r="B23" s="30" t="s">
        <v>134</v>
      </c>
      <c r="C23" s="31" t="s">
        <v>25</v>
      </c>
      <c r="D23" s="30" t="s">
        <v>7</v>
      </c>
      <c r="E23" s="29">
        <v>4</v>
      </c>
      <c r="F23" s="29" t="s">
        <v>24</v>
      </c>
      <c r="G23" s="29" t="s">
        <v>9</v>
      </c>
      <c r="H23" s="29">
        <v>4</v>
      </c>
      <c r="I23" s="29" t="s">
        <v>14</v>
      </c>
      <c r="J23" s="30"/>
      <c r="K23" s="30">
        <v>4</v>
      </c>
      <c r="L23" s="30"/>
    </row>
    <row r="24" spans="1:12" s="32" customFormat="1" x14ac:dyDescent="0.3">
      <c r="A24" s="29">
        <v>15</v>
      </c>
      <c r="B24" s="29" t="s">
        <v>148</v>
      </c>
      <c r="C24" s="33" t="s">
        <v>36</v>
      </c>
      <c r="D24" s="30" t="s">
        <v>7</v>
      </c>
      <c r="E24" s="29">
        <v>5</v>
      </c>
      <c r="F24" s="29" t="s">
        <v>37</v>
      </c>
      <c r="G24" s="30" t="s">
        <v>30</v>
      </c>
      <c r="H24" s="29">
        <v>4</v>
      </c>
      <c r="I24" s="29" t="s">
        <v>14</v>
      </c>
      <c r="J24" s="30"/>
      <c r="K24" s="30">
        <v>5</v>
      </c>
      <c r="L24" s="30"/>
    </row>
    <row r="25" spans="1:12" x14ac:dyDescent="0.3">
      <c r="A25" s="6">
        <v>16</v>
      </c>
      <c r="B25" s="6" t="s">
        <v>149</v>
      </c>
      <c r="C25" s="8" t="s">
        <v>39</v>
      </c>
      <c r="D25" s="7" t="s">
        <v>7</v>
      </c>
      <c r="E25" s="6">
        <v>4</v>
      </c>
      <c r="F25" s="6" t="s">
        <v>41</v>
      </c>
      <c r="G25" s="7" t="s">
        <v>30</v>
      </c>
      <c r="H25" s="6">
        <v>4</v>
      </c>
      <c r="I25" s="6" t="s">
        <v>14</v>
      </c>
      <c r="J25" s="7"/>
      <c r="K25" s="7"/>
      <c r="L25" s="7">
        <v>4</v>
      </c>
    </row>
    <row r="26" spans="1:12" x14ac:dyDescent="0.3">
      <c r="A26" s="6">
        <v>17</v>
      </c>
      <c r="B26" s="6" t="s">
        <v>150</v>
      </c>
      <c r="C26" s="8" t="s">
        <v>29</v>
      </c>
      <c r="D26" s="7" t="s">
        <v>7</v>
      </c>
      <c r="E26" s="6">
        <v>2</v>
      </c>
      <c r="F26" s="6" t="s">
        <v>49</v>
      </c>
      <c r="G26" s="6" t="s">
        <v>30</v>
      </c>
      <c r="H26" s="6">
        <v>4</v>
      </c>
      <c r="I26" s="6" t="s">
        <v>14</v>
      </c>
      <c r="J26" s="7"/>
      <c r="K26" s="7"/>
      <c r="L26" s="7">
        <v>2</v>
      </c>
    </row>
    <row r="27" spans="1:12" x14ac:dyDescent="0.3">
      <c r="A27" s="6">
        <v>18</v>
      </c>
      <c r="B27" s="6" t="s">
        <v>151</v>
      </c>
      <c r="C27" s="8" t="s">
        <v>40</v>
      </c>
      <c r="D27" s="7" t="s">
        <v>7</v>
      </c>
      <c r="E27" s="6">
        <v>4</v>
      </c>
      <c r="F27" s="6" t="s">
        <v>41</v>
      </c>
      <c r="G27" s="7" t="s">
        <v>30</v>
      </c>
      <c r="H27" s="6">
        <v>4</v>
      </c>
      <c r="I27" s="6" t="s">
        <v>14</v>
      </c>
      <c r="J27" s="7"/>
      <c r="K27" s="7"/>
      <c r="L27" s="7">
        <v>4</v>
      </c>
    </row>
    <row r="28" spans="1:12" x14ac:dyDescent="0.3">
      <c r="A28" s="6">
        <v>19</v>
      </c>
      <c r="B28" s="6" t="s">
        <v>152</v>
      </c>
      <c r="C28" s="8" t="s">
        <v>46</v>
      </c>
      <c r="D28" s="7" t="s">
        <v>7</v>
      </c>
      <c r="E28" s="6">
        <v>3</v>
      </c>
      <c r="F28" s="6" t="s">
        <v>44</v>
      </c>
      <c r="G28" s="7" t="s">
        <v>30</v>
      </c>
      <c r="H28" s="6">
        <v>5</v>
      </c>
      <c r="I28" s="6" t="s">
        <v>14</v>
      </c>
      <c r="J28" s="7"/>
      <c r="K28" s="7"/>
      <c r="L28" s="7">
        <v>3</v>
      </c>
    </row>
    <row r="29" spans="1:12" x14ac:dyDescent="0.3">
      <c r="A29" s="6">
        <v>20</v>
      </c>
      <c r="B29" s="6" t="s">
        <v>153</v>
      </c>
      <c r="C29" s="8" t="s">
        <v>51</v>
      </c>
      <c r="D29" s="7" t="s">
        <v>7</v>
      </c>
      <c r="E29" s="6">
        <v>3</v>
      </c>
      <c r="F29" s="6" t="s">
        <v>31</v>
      </c>
      <c r="G29" s="7" t="s">
        <v>30</v>
      </c>
      <c r="H29" s="6">
        <v>5</v>
      </c>
      <c r="I29" s="6" t="s">
        <v>14</v>
      </c>
      <c r="J29" s="7"/>
      <c r="K29" s="7"/>
      <c r="L29" s="7">
        <v>3</v>
      </c>
    </row>
    <row r="30" spans="1:12" x14ac:dyDescent="0.3">
      <c r="A30" s="6">
        <v>21</v>
      </c>
      <c r="B30" s="6" t="s">
        <v>154</v>
      </c>
      <c r="C30" s="8" t="s">
        <v>43</v>
      </c>
      <c r="D30" s="7" t="s">
        <v>7</v>
      </c>
      <c r="E30" s="6">
        <v>3</v>
      </c>
      <c r="F30" s="6" t="s">
        <v>44</v>
      </c>
      <c r="G30" s="7" t="s">
        <v>30</v>
      </c>
      <c r="H30" s="6">
        <v>5</v>
      </c>
      <c r="I30" s="6" t="s">
        <v>14</v>
      </c>
      <c r="J30" s="7"/>
      <c r="K30" s="7"/>
      <c r="L30" s="7">
        <v>3</v>
      </c>
    </row>
    <row r="31" spans="1:12" x14ac:dyDescent="0.3">
      <c r="A31" s="6">
        <v>22</v>
      </c>
      <c r="B31" s="6" t="s">
        <v>155</v>
      </c>
      <c r="C31" s="8" t="s">
        <v>45</v>
      </c>
      <c r="D31" s="7" t="s">
        <v>7</v>
      </c>
      <c r="E31" s="6">
        <v>3</v>
      </c>
      <c r="F31" s="6" t="s">
        <v>44</v>
      </c>
      <c r="G31" s="7" t="s">
        <v>30</v>
      </c>
      <c r="H31" s="6">
        <v>5</v>
      </c>
      <c r="I31" s="6" t="s">
        <v>14</v>
      </c>
      <c r="J31" s="7"/>
      <c r="K31" s="7"/>
      <c r="L31" s="7">
        <v>3</v>
      </c>
    </row>
    <row r="32" spans="1:12" x14ac:dyDescent="0.3">
      <c r="A32" s="6">
        <v>23</v>
      </c>
      <c r="B32" s="6" t="s">
        <v>156</v>
      </c>
      <c r="C32" s="8" t="s">
        <v>89</v>
      </c>
      <c r="D32" s="7" t="s">
        <v>7</v>
      </c>
      <c r="E32" s="6">
        <v>5</v>
      </c>
      <c r="F32" s="6" t="s">
        <v>37</v>
      </c>
      <c r="G32" s="7" t="s">
        <v>30</v>
      </c>
      <c r="H32" s="6">
        <v>5</v>
      </c>
      <c r="I32" s="6" t="s">
        <v>14</v>
      </c>
      <c r="J32" s="7"/>
      <c r="K32" s="7"/>
      <c r="L32" s="7">
        <v>5</v>
      </c>
    </row>
    <row r="33" spans="1:12" x14ac:dyDescent="0.3">
      <c r="A33" s="6">
        <v>24</v>
      </c>
      <c r="B33" s="6" t="s">
        <v>157</v>
      </c>
      <c r="C33" s="8" t="s">
        <v>78</v>
      </c>
      <c r="D33" s="7" t="s">
        <v>7</v>
      </c>
      <c r="E33" s="6">
        <v>3</v>
      </c>
      <c r="F33" s="6" t="s">
        <v>44</v>
      </c>
      <c r="G33" s="7" t="s">
        <v>30</v>
      </c>
      <c r="H33" s="6">
        <v>5</v>
      </c>
      <c r="I33" s="6" t="s">
        <v>14</v>
      </c>
      <c r="J33" s="7"/>
      <c r="K33" s="7"/>
      <c r="L33" s="7">
        <v>3</v>
      </c>
    </row>
    <row r="34" spans="1:12" x14ac:dyDescent="0.3">
      <c r="A34" s="6">
        <v>25</v>
      </c>
      <c r="B34" s="6" t="s">
        <v>158</v>
      </c>
      <c r="C34" s="8" t="s">
        <v>48</v>
      </c>
      <c r="D34" s="7" t="s">
        <v>7</v>
      </c>
      <c r="E34" s="6">
        <v>3</v>
      </c>
      <c r="F34" s="6" t="s">
        <v>31</v>
      </c>
      <c r="G34" s="7" t="s">
        <v>30</v>
      </c>
      <c r="H34" s="6">
        <v>6</v>
      </c>
      <c r="I34" s="6" t="s">
        <v>14</v>
      </c>
      <c r="J34" s="7"/>
      <c r="K34" s="7"/>
      <c r="L34" s="7">
        <v>3</v>
      </c>
    </row>
    <row r="35" spans="1:12" ht="24" customHeight="1" x14ac:dyDescent="0.3">
      <c r="A35" s="6">
        <v>26</v>
      </c>
      <c r="B35" s="6" t="s">
        <v>159</v>
      </c>
      <c r="C35" s="8" t="s">
        <v>80</v>
      </c>
      <c r="D35" s="7" t="s">
        <v>7</v>
      </c>
      <c r="E35" s="6">
        <v>2</v>
      </c>
      <c r="F35" s="6" t="s">
        <v>49</v>
      </c>
      <c r="G35" s="7" t="s">
        <v>30</v>
      </c>
      <c r="H35" s="6">
        <v>6</v>
      </c>
      <c r="I35" s="6" t="s">
        <v>14</v>
      </c>
      <c r="J35" s="7"/>
      <c r="K35" s="7"/>
      <c r="L35" s="7">
        <v>2</v>
      </c>
    </row>
    <row r="36" spans="1:12" x14ac:dyDescent="0.3">
      <c r="A36" s="6">
        <v>27</v>
      </c>
      <c r="B36" s="6" t="s">
        <v>160</v>
      </c>
      <c r="C36" s="8" t="s">
        <v>81</v>
      </c>
      <c r="D36" s="7" t="s">
        <v>7</v>
      </c>
      <c r="E36" s="6">
        <v>3</v>
      </c>
      <c r="F36" s="6" t="s">
        <v>13</v>
      </c>
      <c r="G36" s="7" t="s">
        <v>30</v>
      </c>
      <c r="H36" s="6">
        <v>6</v>
      </c>
      <c r="I36" s="6" t="s">
        <v>14</v>
      </c>
      <c r="J36" s="7"/>
      <c r="K36" s="7"/>
      <c r="L36" s="7">
        <v>3</v>
      </c>
    </row>
    <row r="37" spans="1:12" x14ac:dyDescent="0.3">
      <c r="A37" s="6">
        <v>28</v>
      </c>
      <c r="B37" s="7" t="s">
        <v>143</v>
      </c>
      <c r="C37" s="9" t="s">
        <v>47</v>
      </c>
      <c r="D37" s="7" t="s">
        <v>7</v>
      </c>
      <c r="E37" s="6">
        <v>3</v>
      </c>
      <c r="F37" s="6" t="s">
        <v>196</v>
      </c>
      <c r="G37" s="7" t="s">
        <v>30</v>
      </c>
      <c r="H37" s="6">
        <v>6</v>
      </c>
      <c r="I37" s="6" t="s">
        <v>14</v>
      </c>
      <c r="J37" s="7">
        <v>3</v>
      </c>
      <c r="K37" s="7"/>
      <c r="L37" s="7"/>
    </row>
    <row r="38" spans="1:12" ht="26.4" x14ac:dyDescent="0.3">
      <c r="A38" s="6">
        <v>29</v>
      </c>
      <c r="B38" s="7" t="s">
        <v>130</v>
      </c>
      <c r="C38" s="8" t="s">
        <v>92</v>
      </c>
      <c r="D38" s="7" t="s">
        <v>7</v>
      </c>
      <c r="E38" s="6">
        <v>2</v>
      </c>
      <c r="F38" s="6" t="s">
        <v>21</v>
      </c>
      <c r="G38" s="6" t="s">
        <v>9</v>
      </c>
      <c r="H38" s="6">
        <v>2</v>
      </c>
      <c r="I38" s="6" t="s">
        <v>94</v>
      </c>
      <c r="J38" s="7">
        <v>2</v>
      </c>
      <c r="K38" s="7"/>
      <c r="L38" s="7"/>
    </row>
    <row r="39" spans="1:12" x14ac:dyDescent="0.3">
      <c r="A39" s="6">
        <v>30</v>
      </c>
      <c r="B39" s="6" t="s">
        <v>161</v>
      </c>
      <c r="C39" s="9" t="s">
        <v>90</v>
      </c>
      <c r="D39" s="7" t="s">
        <v>7</v>
      </c>
      <c r="E39" s="6">
        <v>2</v>
      </c>
      <c r="F39" s="6" t="s">
        <v>49</v>
      </c>
      <c r="G39" s="7" t="s">
        <v>30</v>
      </c>
      <c r="H39" s="6">
        <v>6</v>
      </c>
      <c r="I39" s="6" t="s">
        <v>14</v>
      </c>
      <c r="J39" s="7"/>
      <c r="K39" s="7"/>
      <c r="L39" s="7">
        <v>2</v>
      </c>
    </row>
    <row r="40" spans="1:12" x14ac:dyDescent="0.3">
      <c r="A40" s="6">
        <v>31</v>
      </c>
      <c r="B40" s="6" t="s">
        <v>162</v>
      </c>
      <c r="C40" s="8" t="s">
        <v>54</v>
      </c>
      <c r="D40" s="7" t="s">
        <v>7</v>
      </c>
      <c r="E40" s="6">
        <v>2</v>
      </c>
      <c r="F40" s="6" t="s">
        <v>49</v>
      </c>
      <c r="G40" s="7" t="s">
        <v>30</v>
      </c>
      <c r="H40" s="6">
        <v>6</v>
      </c>
      <c r="I40" s="6" t="s">
        <v>14</v>
      </c>
      <c r="J40" s="7"/>
      <c r="K40" s="7"/>
      <c r="L40" s="7">
        <v>2</v>
      </c>
    </row>
    <row r="41" spans="1:12" x14ac:dyDescent="0.3">
      <c r="A41" s="6">
        <v>32</v>
      </c>
      <c r="B41" s="6"/>
      <c r="C41" s="11" t="s">
        <v>144</v>
      </c>
      <c r="D41" s="7" t="s">
        <v>15</v>
      </c>
      <c r="E41" s="6">
        <v>2</v>
      </c>
      <c r="F41" s="6"/>
      <c r="G41" s="7" t="s">
        <v>9</v>
      </c>
      <c r="H41" s="6">
        <v>6</v>
      </c>
      <c r="I41" s="5"/>
      <c r="J41" s="7">
        <v>2</v>
      </c>
      <c r="K41" s="7"/>
      <c r="L41" s="7"/>
    </row>
    <row r="42" spans="1:12" s="32" customFormat="1" x14ac:dyDescent="0.3">
      <c r="A42" s="29">
        <v>33</v>
      </c>
      <c r="B42" s="30" t="s">
        <v>140</v>
      </c>
      <c r="C42" s="31" t="s">
        <v>55</v>
      </c>
      <c r="D42" s="30" t="s">
        <v>7</v>
      </c>
      <c r="E42" s="29">
        <v>3</v>
      </c>
      <c r="F42" s="29" t="s">
        <v>13</v>
      </c>
      <c r="G42" s="30" t="s">
        <v>30</v>
      </c>
      <c r="H42" s="29">
        <v>7</v>
      </c>
      <c r="I42" s="29" t="s">
        <v>34</v>
      </c>
      <c r="J42" s="30">
        <v>3</v>
      </c>
      <c r="K42" s="30"/>
      <c r="L42" s="30"/>
    </row>
    <row r="43" spans="1:12" ht="12.9" customHeight="1" x14ac:dyDescent="0.3">
      <c r="A43" s="6">
        <v>34</v>
      </c>
      <c r="B43" s="6" t="s">
        <v>166</v>
      </c>
      <c r="C43" s="8" t="s">
        <v>82</v>
      </c>
      <c r="D43" s="7" t="s">
        <v>7</v>
      </c>
      <c r="E43" s="6">
        <v>5</v>
      </c>
      <c r="F43" s="6" t="s">
        <v>84</v>
      </c>
      <c r="G43" s="7" t="s">
        <v>30</v>
      </c>
      <c r="H43" s="6">
        <v>7</v>
      </c>
      <c r="I43" s="6" t="s">
        <v>14</v>
      </c>
      <c r="J43" s="7"/>
      <c r="K43" s="7"/>
      <c r="L43" s="7">
        <v>5</v>
      </c>
    </row>
    <row r="44" spans="1:12" ht="12.9" customHeight="1" x14ac:dyDescent="0.3">
      <c r="A44" s="6">
        <v>35</v>
      </c>
      <c r="B44" s="6" t="s">
        <v>164</v>
      </c>
      <c r="C44" s="8" t="s">
        <v>53</v>
      </c>
      <c r="D44" s="7" t="s">
        <v>7</v>
      </c>
      <c r="E44" s="6">
        <v>2</v>
      </c>
      <c r="F44" s="6" t="s">
        <v>49</v>
      </c>
      <c r="G44" s="7" t="s">
        <v>30</v>
      </c>
      <c r="H44" s="6">
        <v>7</v>
      </c>
      <c r="I44" s="6" t="s">
        <v>14</v>
      </c>
      <c r="J44" s="7"/>
      <c r="K44" s="7"/>
      <c r="L44" s="7">
        <v>2</v>
      </c>
    </row>
    <row r="45" spans="1:12" ht="12.9" customHeight="1" x14ac:dyDescent="0.3">
      <c r="A45" s="6">
        <v>36</v>
      </c>
      <c r="B45" s="6" t="s">
        <v>163</v>
      </c>
      <c r="C45" s="8" t="s">
        <v>50</v>
      </c>
      <c r="D45" s="7" t="s">
        <v>7</v>
      </c>
      <c r="E45" s="6">
        <v>3</v>
      </c>
      <c r="F45" s="6" t="s">
        <v>13</v>
      </c>
      <c r="G45" s="7" t="s">
        <v>30</v>
      </c>
      <c r="H45" s="6">
        <v>7</v>
      </c>
      <c r="I45" s="6" t="s">
        <v>14</v>
      </c>
      <c r="J45" s="7"/>
      <c r="K45" s="7"/>
      <c r="L45" s="7">
        <v>3</v>
      </c>
    </row>
    <row r="46" spans="1:12" ht="12.75" customHeight="1" x14ac:dyDescent="0.3">
      <c r="A46" s="6">
        <v>37</v>
      </c>
      <c r="B46" s="6" t="s">
        <v>165</v>
      </c>
      <c r="C46" s="8" t="s">
        <v>52</v>
      </c>
      <c r="D46" s="7" t="s">
        <v>7</v>
      </c>
      <c r="E46" s="6">
        <v>3</v>
      </c>
      <c r="F46" s="6" t="s">
        <v>31</v>
      </c>
      <c r="G46" s="7" t="s">
        <v>30</v>
      </c>
      <c r="H46" s="6">
        <v>7</v>
      </c>
      <c r="I46" s="6" t="s">
        <v>14</v>
      </c>
      <c r="J46" s="7"/>
      <c r="K46" s="7"/>
      <c r="L46" s="7">
        <v>3</v>
      </c>
    </row>
    <row r="47" spans="1:12" ht="26.4" x14ac:dyDescent="0.3">
      <c r="A47" s="6">
        <v>38</v>
      </c>
      <c r="B47" s="7" t="s">
        <v>141</v>
      </c>
      <c r="C47" s="8" t="s">
        <v>142</v>
      </c>
      <c r="D47" s="7" t="s">
        <v>7</v>
      </c>
      <c r="E47" s="6">
        <v>3</v>
      </c>
      <c r="F47" s="6" t="s">
        <v>13</v>
      </c>
      <c r="G47" s="7" t="s">
        <v>9</v>
      </c>
      <c r="H47" s="6">
        <v>8</v>
      </c>
      <c r="I47" s="6" t="s">
        <v>94</v>
      </c>
      <c r="J47" s="7">
        <v>3</v>
      </c>
      <c r="K47" s="7"/>
      <c r="L47" s="7"/>
    </row>
    <row r="48" spans="1:12" ht="12.9" customHeight="1" x14ac:dyDescent="0.3">
      <c r="A48" s="6">
        <v>39</v>
      </c>
      <c r="B48" s="6"/>
      <c r="C48" s="12" t="s">
        <v>96</v>
      </c>
      <c r="D48" s="7" t="s">
        <v>99</v>
      </c>
      <c r="E48" s="6">
        <v>3</v>
      </c>
      <c r="F48" s="6"/>
      <c r="G48" s="7" t="s">
        <v>30</v>
      </c>
      <c r="H48" s="6">
        <v>8</v>
      </c>
      <c r="I48" s="6" t="s">
        <v>14</v>
      </c>
      <c r="J48" s="7"/>
      <c r="K48" s="7"/>
      <c r="L48" s="7">
        <v>3</v>
      </c>
    </row>
    <row r="49" spans="1:13" ht="12.9" customHeight="1" x14ac:dyDescent="0.3">
      <c r="A49" s="6">
        <v>3</v>
      </c>
      <c r="B49" s="6"/>
      <c r="C49" s="12" t="s">
        <v>97</v>
      </c>
      <c r="D49" s="7" t="s">
        <v>99</v>
      </c>
      <c r="E49" s="6">
        <v>3</v>
      </c>
      <c r="F49" s="6"/>
      <c r="G49" s="7" t="s">
        <v>30</v>
      </c>
      <c r="H49" s="6">
        <v>8</v>
      </c>
      <c r="I49" s="6" t="s">
        <v>14</v>
      </c>
      <c r="J49" s="7"/>
      <c r="K49" s="7"/>
      <c r="L49" s="7">
        <v>3</v>
      </c>
    </row>
    <row r="50" spans="1:13" ht="12.9" customHeight="1" x14ac:dyDescent="0.3">
      <c r="A50" s="6">
        <v>41</v>
      </c>
      <c r="B50" s="6"/>
      <c r="C50" s="12" t="s">
        <v>98</v>
      </c>
      <c r="D50" s="7" t="s">
        <v>99</v>
      </c>
      <c r="E50" s="6">
        <v>3</v>
      </c>
      <c r="F50" s="6"/>
      <c r="G50" s="7" t="s">
        <v>30</v>
      </c>
      <c r="H50" s="6">
        <v>8</v>
      </c>
      <c r="I50" s="6" t="s">
        <v>14</v>
      </c>
      <c r="J50" s="7"/>
      <c r="K50" s="7"/>
      <c r="L50" s="7">
        <v>3</v>
      </c>
    </row>
    <row r="51" spans="1:13" ht="12.9" customHeight="1" x14ac:dyDescent="0.3">
      <c r="A51" s="6">
        <v>42</v>
      </c>
      <c r="B51" s="6" t="s">
        <v>167</v>
      </c>
      <c r="C51" s="8" t="s">
        <v>77</v>
      </c>
      <c r="D51" s="7" t="s">
        <v>7</v>
      </c>
      <c r="E51" s="6">
        <v>3</v>
      </c>
      <c r="F51" s="13" t="s">
        <v>28</v>
      </c>
      <c r="G51" s="7" t="s">
        <v>30</v>
      </c>
      <c r="H51" s="6">
        <v>8</v>
      </c>
      <c r="I51" s="6" t="s">
        <v>14</v>
      </c>
      <c r="J51" s="7"/>
      <c r="K51" s="7"/>
      <c r="L51" s="7">
        <v>3</v>
      </c>
    </row>
    <row r="52" spans="1:13" ht="12.9" customHeight="1" x14ac:dyDescent="0.3">
      <c r="A52" s="6">
        <v>43</v>
      </c>
      <c r="B52" s="6" t="s">
        <v>168</v>
      </c>
      <c r="C52" s="8" t="s">
        <v>91</v>
      </c>
      <c r="D52" s="7" t="s">
        <v>7</v>
      </c>
      <c r="E52" s="6">
        <v>2</v>
      </c>
      <c r="F52" s="6" t="s">
        <v>49</v>
      </c>
      <c r="G52" s="7" t="s">
        <v>30</v>
      </c>
      <c r="H52" s="6">
        <v>8</v>
      </c>
      <c r="I52" s="6" t="s">
        <v>14</v>
      </c>
      <c r="J52" s="7"/>
      <c r="K52" s="7"/>
      <c r="L52" s="7">
        <v>2</v>
      </c>
    </row>
    <row r="53" spans="1:13" ht="12.9" customHeight="1" x14ac:dyDescent="0.3">
      <c r="A53" s="6">
        <v>44</v>
      </c>
      <c r="B53" s="6" t="s">
        <v>189</v>
      </c>
      <c r="C53" s="8" t="s">
        <v>56</v>
      </c>
      <c r="D53" s="7" t="s">
        <v>7</v>
      </c>
      <c r="E53" s="6">
        <v>2</v>
      </c>
      <c r="F53" s="6" t="s">
        <v>49</v>
      </c>
      <c r="G53" s="7" t="s">
        <v>30</v>
      </c>
      <c r="H53" s="6">
        <v>9</v>
      </c>
      <c r="I53" s="6" t="s">
        <v>14</v>
      </c>
      <c r="J53" s="7"/>
      <c r="K53" s="7"/>
      <c r="L53" s="7">
        <v>2</v>
      </c>
    </row>
    <row r="54" spans="1:13" ht="12.9" customHeight="1" x14ac:dyDescent="0.3">
      <c r="A54" s="6">
        <v>45</v>
      </c>
      <c r="B54" s="6" t="s">
        <v>190</v>
      </c>
      <c r="C54" s="8" t="s">
        <v>57</v>
      </c>
      <c r="D54" s="7" t="s">
        <v>7</v>
      </c>
      <c r="E54" s="6">
        <v>8</v>
      </c>
      <c r="F54" s="6" t="s">
        <v>79</v>
      </c>
      <c r="G54" s="7" t="s">
        <v>30</v>
      </c>
      <c r="H54" s="6">
        <v>9</v>
      </c>
      <c r="I54" s="6" t="s">
        <v>14</v>
      </c>
      <c r="J54" s="7"/>
      <c r="K54" s="7"/>
      <c r="L54" s="7">
        <v>8</v>
      </c>
    </row>
    <row r="55" spans="1:13" ht="12.9" customHeight="1" x14ac:dyDescent="0.3">
      <c r="A55" s="14"/>
      <c r="B55" s="14"/>
      <c r="C55" s="5" t="s">
        <v>58</v>
      </c>
      <c r="D55" s="5"/>
      <c r="E55" s="5">
        <f>SUM(E6:E52,E53:E54)</f>
        <v>150</v>
      </c>
      <c r="F55" s="5"/>
      <c r="G55" s="14"/>
      <c r="H55" s="5"/>
      <c r="I55" s="5"/>
      <c r="J55" s="14">
        <f>SUM(J6:J54)</f>
        <v>35</v>
      </c>
      <c r="K55" s="14">
        <f t="shared" ref="K55:L55" si="0">SUM(K6:K54)</f>
        <v>28</v>
      </c>
      <c r="L55" s="14">
        <f t="shared" si="0"/>
        <v>87</v>
      </c>
    </row>
    <row r="56" spans="1:13" x14ac:dyDescent="0.3">
      <c r="A56" s="20"/>
      <c r="B56" s="20"/>
      <c r="C56" s="5" t="s">
        <v>204</v>
      </c>
      <c r="D56" s="35"/>
      <c r="E56" s="35"/>
      <c r="F56" s="35"/>
      <c r="G56" s="35"/>
      <c r="H56" s="35"/>
      <c r="I56" s="35"/>
      <c r="J56" s="36">
        <f>J55/E55</f>
        <v>0.23333333333333334</v>
      </c>
      <c r="K56" s="36">
        <f>K55/E55</f>
        <v>0.18666666666666668</v>
      </c>
      <c r="L56" s="36">
        <f>L55/E55</f>
        <v>0.57999999999999996</v>
      </c>
      <c r="M56" s="45"/>
    </row>
    <row r="57" spans="1:13" ht="26.4" x14ac:dyDescent="0.3">
      <c r="A57" s="17"/>
      <c r="B57" s="17"/>
      <c r="C57" s="18" t="s">
        <v>198</v>
      </c>
      <c r="D57" s="17" t="s">
        <v>15</v>
      </c>
      <c r="E57" s="17"/>
      <c r="F57" s="17"/>
      <c r="G57" s="19"/>
      <c r="H57" s="17"/>
      <c r="I57" s="17"/>
    </row>
    <row r="58" spans="1:13" ht="26.4" x14ac:dyDescent="0.3">
      <c r="A58" s="20">
        <v>1</v>
      </c>
      <c r="B58" s="7" t="s">
        <v>120</v>
      </c>
      <c r="C58" s="9" t="s">
        <v>35</v>
      </c>
      <c r="D58" s="6" t="s">
        <v>15</v>
      </c>
      <c r="E58" s="6">
        <v>2</v>
      </c>
      <c r="F58" s="6" t="s">
        <v>21</v>
      </c>
      <c r="G58" s="7" t="s">
        <v>9</v>
      </c>
      <c r="H58" s="6">
        <v>4</v>
      </c>
      <c r="I58" s="6" t="s">
        <v>34</v>
      </c>
    </row>
    <row r="59" spans="1:13" ht="26.4" x14ac:dyDescent="0.3">
      <c r="A59" s="20">
        <v>2</v>
      </c>
      <c r="B59" s="7" t="s">
        <v>121</v>
      </c>
      <c r="C59" s="9" t="s">
        <v>32</v>
      </c>
      <c r="D59" s="6" t="s">
        <v>15</v>
      </c>
      <c r="E59" s="6">
        <v>2</v>
      </c>
      <c r="F59" s="6" t="s">
        <v>21</v>
      </c>
      <c r="G59" s="7" t="s">
        <v>9</v>
      </c>
      <c r="H59" s="6">
        <v>4</v>
      </c>
      <c r="I59" s="6" t="s">
        <v>33</v>
      </c>
    </row>
    <row r="60" spans="1:13" ht="26.4" x14ac:dyDescent="0.3">
      <c r="A60" s="20">
        <v>3</v>
      </c>
      <c r="B60" s="7" t="s">
        <v>122</v>
      </c>
      <c r="C60" s="9" t="s">
        <v>123</v>
      </c>
      <c r="D60" s="6" t="s">
        <v>15</v>
      </c>
      <c r="E60" s="6">
        <v>2</v>
      </c>
      <c r="F60" s="6" t="s">
        <v>21</v>
      </c>
      <c r="G60" s="7" t="s">
        <v>9</v>
      </c>
      <c r="H60" s="6">
        <v>4</v>
      </c>
      <c r="I60" s="6" t="s">
        <v>34</v>
      </c>
    </row>
    <row r="61" spans="1:13" x14ac:dyDescent="0.3">
      <c r="A61" s="15"/>
      <c r="B61" s="15"/>
      <c r="C61" s="26"/>
      <c r="D61" s="16"/>
      <c r="E61" s="16"/>
      <c r="F61" s="16"/>
      <c r="G61" s="16"/>
      <c r="H61" s="16"/>
      <c r="I61" s="16"/>
    </row>
    <row r="62" spans="1:13" ht="26.4" x14ac:dyDescent="0.3">
      <c r="A62" s="19"/>
      <c r="B62" s="19"/>
      <c r="C62" s="18" t="s">
        <v>199</v>
      </c>
      <c r="D62" s="17"/>
      <c r="E62" s="17"/>
      <c r="F62" s="17"/>
      <c r="G62" s="19"/>
      <c r="H62" s="17"/>
      <c r="I62" s="17"/>
    </row>
    <row r="63" spans="1:13" ht="26.4" x14ac:dyDescent="0.3">
      <c r="A63" s="19"/>
      <c r="B63" s="19"/>
      <c r="C63" s="27" t="s">
        <v>191</v>
      </c>
      <c r="D63" s="17"/>
      <c r="E63" s="17"/>
      <c r="F63" s="17"/>
      <c r="G63" s="19"/>
      <c r="H63" s="17"/>
      <c r="I63" s="17"/>
    </row>
    <row r="64" spans="1:13" x14ac:dyDescent="0.3">
      <c r="A64" s="21">
        <v>1</v>
      </c>
      <c r="B64" s="6" t="s">
        <v>169</v>
      </c>
      <c r="C64" s="22" t="s">
        <v>59</v>
      </c>
      <c r="D64" s="6" t="s">
        <v>99</v>
      </c>
      <c r="E64" s="6">
        <v>3</v>
      </c>
      <c r="F64" s="6" t="s">
        <v>44</v>
      </c>
      <c r="G64" s="7" t="s">
        <v>30</v>
      </c>
      <c r="H64" s="6">
        <v>8</v>
      </c>
      <c r="I64" s="6" t="s">
        <v>14</v>
      </c>
    </row>
    <row r="65" spans="1:9" x14ac:dyDescent="0.3">
      <c r="A65" s="21">
        <v>2</v>
      </c>
      <c r="B65" s="6" t="s">
        <v>170</v>
      </c>
      <c r="C65" s="22" t="s">
        <v>60</v>
      </c>
      <c r="D65" s="6" t="s">
        <v>99</v>
      </c>
      <c r="E65" s="6">
        <v>3</v>
      </c>
      <c r="F65" s="6" t="s">
        <v>44</v>
      </c>
      <c r="G65" s="7" t="s">
        <v>30</v>
      </c>
      <c r="H65" s="6">
        <v>8</v>
      </c>
      <c r="I65" s="6" t="s">
        <v>14</v>
      </c>
    </row>
    <row r="66" spans="1:9" x14ac:dyDescent="0.3">
      <c r="A66" s="21">
        <v>3</v>
      </c>
      <c r="B66" s="6" t="s">
        <v>171</v>
      </c>
      <c r="C66" s="22" t="s">
        <v>61</v>
      </c>
      <c r="D66" s="6" t="s">
        <v>99</v>
      </c>
      <c r="E66" s="6">
        <v>3</v>
      </c>
      <c r="F66" s="6" t="s">
        <v>31</v>
      </c>
      <c r="G66" s="7" t="s">
        <v>30</v>
      </c>
      <c r="H66" s="6">
        <v>8</v>
      </c>
      <c r="I66" s="6" t="s">
        <v>14</v>
      </c>
    </row>
    <row r="67" spans="1:9" x14ac:dyDescent="0.3">
      <c r="A67" s="21">
        <v>4</v>
      </c>
      <c r="B67" s="6" t="s">
        <v>172</v>
      </c>
      <c r="C67" s="22" t="s">
        <v>62</v>
      </c>
      <c r="D67" s="6" t="s">
        <v>99</v>
      </c>
      <c r="E67" s="6">
        <v>3</v>
      </c>
      <c r="F67" s="6" t="s">
        <v>31</v>
      </c>
      <c r="G67" s="7" t="s">
        <v>30</v>
      </c>
      <c r="H67" s="6">
        <v>8</v>
      </c>
      <c r="I67" s="6" t="s">
        <v>14</v>
      </c>
    </row>
    <row r="68" spans="1:9" ht="26.4" x14ac:dyDescent="0.3">
      <c r="A68" s="21">
        <v>5</v>
      </c>
      <c r="B68" s="6" t="s">
        <v>173</v>
      </c>
      <c r="C68" s="22" t="s">
        <v>63</v>
      </c>
      <c r="D68" s="6" t="s">
        <v>99</v>
      </c>
      <c r="E68" s="6">
        <v>3</v>
      </c>
      <c r="F68" s="6" t="s">
        <v>44</v>
      </c>
      <c r="G68" s="7" t="s">
        <v>30</v>
      </c>
      <c r="H68" s="6">
        <v>8</v>
      </c>
      <c r="I68" s="6" t="s">
        <v>14</v>
      </c>
    </row>
    <row r="69" spans="1:9" x14ac:dyDescent="0.3">
      <c r="A69" s="19"/>
      <c r="B69" s="19"/>
      <c r="C69" s="23"/>
      <c r="D69" s="17"/>
      <c r="E69" s="17"/>
      <c r="F69" s="17"/>
      <c r="G69" s="19"/>
      <c r="H69" s="17"/>
      <c r="I69" s="17"/>
    </row>
    <row r="70" spans="1:9" ht="26.4" x14ac:dyDescent="0.3">
      <c r="A70" s="19"/>
      <c r="B70" s="19"/>
      <c r="C70" s="27" t="s">
        <v>192</v>
      </c>
      <c r="D70" s="17"/>
      <c r="E70" s="17"/>
      <c r="F70" s="17"/>
      <c r="G70" s="19"/>
      <c r="H70" s="17"/>
      <c r="I70" s="17"/>
    </row>
    <row r="71" spans="1:9" x14ac:dyDescent="0.3">
      <c r="A71" s="21">
        <v>1</v>
      </c>
      <c r="B71" s="6" t="s">
        <v>174</v>
      </c>
      <c r="C71" s="22" t="s">
        <v>64</v>
      </c>
      <c r="D71" s="6" t="s">
        <v>99</v>
      </c>
      <c r="E71" s="6">
        <v>3</v>
      </c>
      <c r="F71" s="6" t="s">
        <v>44</v>
      </c>
      <c r="G71" s="7" t="s">
        <v>30</v>
      </c>
      <c r="H71" s="6">
        <v>8</v>
      </c>
      <c r="I71" s="6" t="s">
        <v>14</v>
      </c>
    </row>
    <row r="72" spans="1:9" ht="26.4" x14ac:dyDescent="0.3">
      <c r="A72" s="21">
        <v>2</v>
      </c>
      <c r="B72" s="6" t="s">
        <v>175</v>
      </c>
      <c r="C72" s="22" t="s">
        <v>65</v>
      </c>
      <c r="D72" s="6" t="s">
        <v>99</v>
      </c>
      <c r="E72" s="6">
        <v>3</v>
      </c>
      <c r="F72" s="6" t="s">
        <v>44</v>
      </c>
      <c r="G72" s="7" t="s">
        <v>30</v>
      </c>
      <c r="H72" s="6">
        <v>8</v>
      </c>
      <c r="I72" s="6" t="s">
        <v>14</v>
      </c>
    </row>
    <row r="73" spans="1:9" ht="26.4" x14ac:dyDescent="0.3">
      <c r="A73" s="21">
        <v>3</v>
      </c>
      <c r="B73" s="6" t="s">
        <v>176</v>
      </c>
      <c r="C73" s="22" t="s">
        <v>66</v>
      </c>
      <c r="D73" s="6" t="s">
        <v>99</v>
      </c>
      <c r="E73" s="6">
        <v>3</v>
      </c>
      <c r="F73" s="6" t="s">
        <v>31</v>
      </c>
      <c r="G73" s="7" t="s">
        <v>30</v>
      </c>
      <c r="H73" s="6">
        <v>8</v>
      </c>
      <c r="I73" s="6" t="s">
        <v>14</v>
      </c>
    </row>
    <row r="74" spans="1:9" ht="26.4" x14ac:dyDescent="0.3">
      <c r="A74" s="21">
        <v>4</v>
      </c>
      <c r="B74" s="6" t="s">
        <v>177</v>
      </c>
      <c r="C74" s="22" t="s">
        <v>67</v>
      </c>
      <c r="D74" s="6" t="s">
        <v>99</v>
      </c>
      <c r="E74" s="6">
        <v>3</v>
      </c>
      <c r="F74" s="6" t="s">
        <v>31</v>
      </c>
      <c r="G74" s="7" t="s">
        <v>30</v>
      </c>
      <c r="H74" s="6">
        <v>8</v>
      </c>
      <c r="I74" s="6" t="s">
        <v>14</v>
      </c>
    </row>
    <row r="75" spans="1:9" x14ac:dyDescent="0.3">
      <c r="A75" s="21">
        <v>5</v>
      </c>
      <c r="B75" s="6" t="s">
        <v>178</v>
      </c>
      <c r="C75" s="22" t="s">
        <v>68</v>
      </c>
      <c r="D75" s="6" t="s">
        <v>99</v>
      </c>
      <c r="E75" s="6">
        <v>3</v>
      </c>
      <c r="F75" s="6" t="s">
        <v>44</v>
      </c>
      <c r="G75" s="7" t="s">
        <v>30</v>
      </c>
      <c r="H75" s="6">
        <v>8</v>
      </c>
      <c r="I75" s="6" t="s">
        <v>14</v>
      </c>
    </row>
    <row r="76" spans="1:9" x14ac:dyDescent="0.3">
      <c r="A76" s="19"/>
      <c r="B76" s="19"/>
      <c r="C76" s="23"/>
      <c r="D76" s="17"/>
      <c r="E76" s="17"/>
      <c r="F76" s="17"/>
      <c r="G76" s="19"/>
      <c r="H76" s="17"/>
      <c r="I76" s="17"/>
    </row>
    <row r="77" spans="1:9" ht="26.4" x14ac:dyDescent="0.3">
      <c r="A77" s="19"/>
      <c r="B77" s="19"/>
      <c r="C77" s="27" t="s">
        <v>193</v>
      </c>
      <c r="D77" s="17"/>
      <c r="E77" s="17"/>
      <c r="F77" s="17"/>
      <c r="G77" s="19"/>
      <c r="H77" s="17"/>
      <c r="I77" s="17"/>
    </row>
    <row r="78" spans="1:9" x14ac:dyDescent="0.3">
      <c r="A78" s="21">
        <v>1</v>
      </c>
      <c r="B78" s="6" t="s">
        <v>179</v>
      </c>
      <c r="C78" s="22" t="s">
        <v>69</v>
      </c>
      <c r="D78" s="6" t="s">
        <v>99</v>
      </c>
      <c r="E78" s="6">
        <v>3</v>
      </c>
      <c r="F78" s="6" t="s">
        <v>44</v>
      </c>
      <c r="G78" s="7" t="s">
        <v>30</v>
      </c>
      <c r="H78" s="6">
        <v>8</v>
      </c>
      <c r="I78" s="6" t="s">
        <v>14</v>
      </c>
    </row>
    <row r="79" spans="1:9" x14ac:dyDescent="0.3">
      <c r="A79" s="21">
        <v>2</v>
      </c>
      <c r="B79" s="6" t="s">
        <v>180</v>
      </c>
      <c r="C79" s="22" t="s">
        <v>70</v>
      </c>
      <c r="D79" s="6" t="s">
        <v>99</v>
      </c>
      <c r="E79" s="6">
        <v>3</v>
      </c>
      <c r="F79" s="6" t="s">
        <v>31</v>
      </c>
      <c r="G79" s="7" t="s">
        <v>30</v>
      </c>
      <c r="H79" s="6">
        <v>8</v>
      </c>
      <c r="I79" s="6" t="s">
        <v>14</v>
      </c>
    </row>
    <row r="80" spans="1:9" x14ac:dyDescent="0.3">
      <c r="A80" s="21">
        <v>3</v>
      </c>
      <c r="B80" s="6" t="s">
        <v>181</v>
      </c>
      <c r="C80" s="22" t="s">
        <v>71</v>
      </c>
      <c r="D80" s="6" t="s">
        <v>99</v>
      </c>
      <c r="E80" s="6">
        <v>3</v>
      </c>
      <c r="F80" s="6" t="s">
        <v>44</v>
      </c>
      <c r="G80" s="7" t="s">
        <v>30</v>
      </c>
      <c r="H80" s="6">
        <v>8</v>
      </c>
      <c r="I80" s="6" t="s">
        <v>14</v>
      </c>
    </row>
    <row r="81" spans="1:9" x14ac:dyDescent="0.3">
      <c r="A81" s="21">
        <v>4</v>
      </c>
      <c r="B81" s="6" t="s">
        <v>182</v>
      </c>
      <c r="C81" s="22" t="s">
        <v>72</v>
      </c>
      <c r="D81" s="6" t="s">
        <v>99</v>
      </c>
      <c r="E81" s="6">
        <v>3</v>
      </c>
      <c r="F81" s="6" t="s">
        <v>44</v>
      </c>
      <c r="G81" s="7" t="s">
        <v>30</v>
      </c>
      <c r="H81" s="6">
        <v>8</v>
      </c>
      <c r="I81" s="6" t="s">
        <v>14</v>
      </c>
    </row>
    <row r="82" spans="1:9" ht="26.4" x14ac:dyDescent="0.3">
      <c r="A82" s="21">
        <v>5</v>
      </c>
      <c r="B82" s="6" t="s">
        <v>183</v>
      </c>
      <c r="C82" s="22" t="s">
        <v>85</v>
      </c>
      <c r="D82" s="6" t="s">
        <v>99</v>
      </c>
      <c r="E82" s="6">
        <v>3</v>
      </c>
      <c r="F82" s="6" t="s">
        <v>83</v>
      </c>
      <c r="G82" s="7" t="s">
        <v>30</v>
      </c>
      <c r="H82" s="6">
        <v>8</v>
      </c>
      <c r="I82" s="6" t="s">
        <v>14</v>
      </c>
    </row>
    <row r="83" spans="1:9" x14ac:dyDescent="0.3">
      <c r="A83" s="19"/>
      <c r="B83" s="19"/>
      <c r="C83" s="23"/>
      <c r="D83" s="17"/>
      <c r="E83" s="17"/>
      <c r="F83" s="17"/>
      <c r="G83" s="19"/>
      <c r="H83" s="17"/>
      <c r="I83" s="17"/>
    </row>
    <row r="84" spans="1:9" ht="26.4" x14ac:dyDescent="0.3">
      <c r="A84" s="19"/>
      <c r="B84" s="19"/>
      <c r="C84" s="27" t="s">
        <v>194</v>
      </c>
      <c r="D84" s="17"/>
      <c r="E84" s="17"/>
      <c r="F84" s="17"/>
      <c r="G84" s="19"/>
      <c r="H84" s="17"/>
      <c r="I84" s="17"/>
    </row>
    <row r="85" spans="1:9" x14ac:dyDescent="0.3">
      <c r="A85" s="7">
        <v>1</v>
      </c>
      <c r="B85" s="6" t="s">
        <v>184</v>
      </c>
      <c r="C85" s="8" t="s">
        <v>73</v>
      </c>
      <c r="D85" s="6" t="s">
        <v>99</v>
      </c>
      <c r="E85" s="6">
        <v>3</v>
      </c>
      <c r="F85" s="6" t="s">
        <v>44</v>
      </c>
      <c r="G85" s="7" t="s">
        <v>30</v>
      </c>
      <c r="H85" s="6">
        <v>8</v>
      </c>
      <c r="I85" s="6" t="s">
        <v>14</v>
      </c>
    </row>
    <row r="86" spans="1:9" x14ac:dyDescent="0.3">
      <c r="A86" s="7">
        <v>2</v>
      </c>
      <c r="B86" s="6" t="s">
        <v>185</v>
      </c>
      <c r="C86" s="8" t="s">
        <v>74</v>
      </c>
      <c r="D86" s="6" t="s">
        <v>99</v>
      </c>
      <c r="E86" s="6">
        <v>3</v>
      </c>
      <c r="F86" s="6" t="s">
        <v>83</v>
      </c>
      <c r="G86" s="7" t="s">
        <v>30</v>
      </c>
      <c r="H86" s="6">
        <v>8</v>
      </c>
      <c r="I86" s="6" t="s">
        <v>14</v>
      </c>
    </row>
    <row r="87" spans="1:9" x14ac:dyDescent="0.3">
      <c r="A87" s="7">
        <v>3</v>
      </c>
      <c r="B87" s="6" t="s">
        <v>186</v>
      </c>
      <c r="C87" s="8" t="s">
        <v>75</v>
      </c>
      <c r="D87" s="6" t="s">
        <v>99</v>
      </c>
      <c r="E87" s="6">
        <v>3</v>
      </c>
      <c r="F87" s="6" t="s">
        <v>83</v>
      </c>
      <c r="G87" s="7" t="s">
        <v>30</v>
      </c>
      <c r="H87" s="6">
        <v>8</v>
      </c>
      <c r="I87" s="6" t="s">
        <v>14</v>
      </c>
    </row>
    <row r="88" spans="1:9" x14ac:dyDescent="0.3">
      <c r="A88" s="7">
        <v>4</v>
      </c>
      <c r="B88" s="6" t="s">
        <v>187</v>
      </c>
      <c r="C88" s="8" t="s">
        <v>76</v>
      </c>
      <c r="D88" s="6" t="s">
        <v>99</v>
      </c>
      <c r="E88" s="6">
        <v>3</v>
      </c>
      <c r="F88" s="6" t="s">
        <v>44</v>
      </c>
      <c r="G88" s="7" t="s">
        <v>30</v>
      </c>
      <c r="H88" s="6">
        <v>8</v>
      </c>
      <c r="I88" s="6" t="s">
        <v>14</v>
      </c>
    </row>
    <row r="89" spans="1:9" x14ac:dyDescent="0.3">
      <c r="A89" s="7">
        <v>5</v>
      </c>
      <c r="B89" s="6" t="s">
        <v>188</v>
      </c>
      <c r="C89" s="8" t="s">
        <v>88</v>
      </c>
      <c r="D89" s="6" t="s">
        <v>99</v>
      </c>
      <c r="E89" s="6">
        <v>3</v>
      </c>
      <c r="F89" s="6" t="s">
        <v>44</v>
      </c>
      <c r="G89" s="7" t="s">
        <v>30</v>
      </c>
      <c r="H89" s="6">
        <v>8</v>
      </c>
      <c r="I89" s="6" t="s">
        <v>14</v>
      </c>
    </row>
  </sheetData>
  <mergeCells count="3">
    <mergeCell ref="C1:I1"/>
    <mergeCell ref="C2:I2"/>
    <mergeCell ref="A3:I3"/>
  </mergeCells>
  <pageMargins left="0.45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Khung CTĐT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NGOC HOANG</dc:creator>
  <cp:lastModifiedBy>Nguyễn Bá Uy</cp:lastModifiedBy>
  <cp:lastPrinted>2020-04-15T14:04:04Z</cp:lastPrinted>
  <dcterms:created xsi:type="dcterms:W3CDTF">2018-11-23T05:00:31Z</dcterms:created>
  <dcterms:modified xsi:type="dcterms:W3CDTF">2025-02-21T03:34:11Z</dcterms:modified>
</cp:coreProperties>
</file>