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UYEN SINH\TS2024\22. QD TRUNG TUYEN\"/>
    </mc:Choice>
  </mc:AlternateContent>
  <bookViews>
    <workbookView xWindow="-120" yWindow="-120" windowWidth="29040" windowHeight="15840" tabRatio="806"/>
  </bookViews>
  <sheets>
    <sheet name="DOT 2- BS TS" sheetId="27" r:id="rId1"/>
  </sheets>
  <definedNames>
    <definedName name="_xlnm._FilterDatabase" localSheetId="0" hidden="1">'DOT 2- BS TS'!$A$7:$BK$8</definedName>
    <definedName name="_xlnm.Criteria" localSheetId="0">'DOT 2- BS TS'!#REF!</definedName>
    <definedName name="_xlnm.Extract" localSheetId="0">'DOT 2- BS TS'!$B$7:$BG$7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" i="27" l="1"/>
</calcChain>
</file>

<file path=xl/sharedStrings.xml><?xml version="1.0" encoding="utf-8"?>
<sst xmlns="http://schemas.openxmlformats.org/spreadsheetml/2006/main" count="78" uniqueCount="78">
  <si>
    <t>100 - Phương thức 3: Kết quả thi Tốt nghiệp THPT năm 2024</t>
  </si>
  <si>
    <t>Kỹ thuật xây dựng (chuyên ngành: Xây dựng công trình dân dụng và công nghiệp; Kết cấu công trình; Công nghệ kỹ thuật xây dựng)</t>
  </si>
  <si>
    <t>Nam</t>
  </si>
  <si>
    <t>HS_MaHoSo</t>
  </si>
  <si>
    <t>HS_NgaySinh</t>
  </si>
  <si>
    <t>HS_ThangSinh</t>
  </si>
  <si>
    <t>HS_NamSinh</t>
  </si>
  <si>
    <t>HS_DienThoai</t>
  </si>
  <si>
    <t>HS_Email</t>
  </si>
  <si>
    <t>Tinh_ID</t>
  </si>
  <si>
    <t>Huyen_ID</t>
  </si>
  <si>
    <t>Xa_ID</t>
  </si>
  <si>
    <t>QT_ID</t>
  </si>
  <si>
    <t>DT_ID</t>
  </si>
  <si>
    <t>TG_ID</t>
  </si>
  <si>
    <t>HS_DiaChiLienHe</t>
  </si>
  <si>
    <t>Tinh_ID10</t>
  </si>
  <si>
    <t>Truong_Ma10</t>
  </si>
  <si>
    <t>Tinh_ID11</t>
  </si>
  <si>
    <t>Truong_Ma11</t>
  </si>
  <si>
    <t>Tinh_ID12</t>
  </si>
  <si>
    <t>Truong_Ma12</t>
  </si>
  <si>
    <t>HS_GhiChu</t>
  </si>
  <si>
    <t>HS_TrangThai</t>
  </si>
  <si>
    <t>HS_NgayTao</t>
  </si>
  <si>
    <t>HS_NgaySua</t>
  </si>
  <si>
    <t>HS_NamTotNghiep</t>
  </si>
  <si>
    <t>CB_ID</t>
  </si>
  <si>
    <t>Diem_UT_KV</t>
  </si>
  <si>
    <t>Diem_UT_DT</t>
  </si>
  <si>
    <t>HS_HocLuc12</t>
  </si>
  <si>
    <t>HS_HanhKiem12</t>
  </si>
  <si>
    <t>HTTS_Ten</t>
  </si>
  <si>
    <t>Điểm KV</t>
  </si>
  <si>
    <t>Điểm ĐT</t>
  </si>
  <si>
    <t>2NT</t>
  </si>
  <si>
    <t>Tổng UT</t>
  </si>
  <si>
    <t>Max_tohop</t>
  </si>
  <si>
    <t xml:space="preserve">Điểm UT </t>
  </si>
  <si>
    <t>Mã ngành</t>
  </si>
  <si>
    <t>TT Nguyện vọng</t>
  </si>
  <si>
    <t>Tên ngành</t>
  </si>
  <si>
    <t>Toán</t>
  </si>
  <si>
    <t>Họ và</t>
  </si>
  <si>
    <t>tên</t>
  </si>
  <si>
    <t>Ngày sinh</t>
  </si>
  <si>
    <t>Stt</t>
  </si>
  <si>
    <t>Giới
tính</t>
  </si>
  <si>
    <t>Căn cước CD</t>
  </si>
  <si>
    <t>Khu 
vực</t>
  </si>
  <si>
    <t>Đối 
tượng</t>
  </si>
  <si>
    <t>Hoá
học</t>
  </si>
  <si>
    <t>Vật 
lý</t>
  </si>
  <si>
    <t>Sinh
học</t>
  </si>
  <si>
    <t>Ngữ 
văn</t>
  </si>
  <si>
    <t>Tiếng 
Anh</t>
  </si>
  <si>
    <t>Lịch 
sử</t>
  </si>
  <si>
    <t>Điểm 
trúng 
tuyển</t>
  </si>
  <si>
    <t>Tổ hợp 
xét tuyển</t>
  </si>
  <si>
    <t>Mã 
PT</t>
  </si>
  <si>
    <t>BỘ GIÁO DỤC VÀ ĐÀO TẠO</t>
  </si>
  <si>
    <t>CỘNG HOÀ XÃ HỘI CHỦ NGHĨA VIỆT NAM</t>
  </si>
  <si>
    <t>TRƯỜNG ĐẠI HỌC VINH</t>
  </si>
  <si>
    <t>Độc lập - Tự do - Hạnh phúc</t>
  </si>
  <si>
    <t>DANH SÁCH THÍ SINH TRÚNG TUYỂN VÀO ĐẠI HỌC CHÍNH QUY TRƯỜNG ĐẠI HỌC VINH NĂM 2024</t>
  </si>
  <si>
    <t>D01</t>
  </si>
  <si>
    <t>Ghi chú</t>
  </si>
  <si>
    <t>Địa 
lý</t>
  </si>
  <si>
    <t>GD
CD</t>
  </si>
  <si>
    <t>Danh sách có 01 thí sinh trúng tuyển./.</t>
  </si>
  <si>
    <t>PHƯƠNG THỨC TRÚNG TUYỂN: 100</t>
  </si>
  <si>
    <t>Võ Chí</t>
  </si>
  <si>
    <t>Thành</t>
  </si>
  <si>
    <t>07/12/2006</t>
  </si>
  <si>
    <t>Thầy Đặng Hồng Lĩnh, Viện KTCN, Trường Đại học Vinh, 182 Lê Duẩn, TP Vinh Nghệ An (Đt: 0913274911)</t>
  </si>
  <si>
    <t>0913274911</t>
  </si>
  <si>
    <t>Kèm theo Quyết định số:              /QĐ-ĐHV ngày               /10/2024 của Hiệu trưởng Trường Đại học Vinh</t>
  </si>
  <si>
    <t>044206001902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</si>
</sst>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i/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18" fillId="33" borderId="0" xfId="0" applyFont="1" applyFill="1"/>
    <xf numFmtId="14" fontId="18" fillId="33" borderId="0" xfId="0" applyNumberFormat="1" applyFont="1" applyFill="1"/>
    <xf numFmtId="0" fontId="18" fillId="33" borderId="0" xfId="0" applyFont="1" applyFill="1" applyAlignment="1">
      <alignment horizontal="left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14" fontId="19" fillId="33" borderId="10" xfId="0" applyNumberFormat="1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9" fillId="33" borderId="10" xfId="0" applyFont="1" applyFill="1" applyBorder="1" applyAlignment="1">
      <alignment horizontal="left" vertical="center" wrapText="1"/>
    </xf>
    <xf numFmtId="0" fontId="18" fillId="33" borderId="0" xfId="0" applyFont="1" applyFill="1" applyAlignment="1">
      <alignment horizontal="left" wrapText="1"/>
    </xf>
    <xf numFmtId="0" fontId="20" fillId="33" borderId="0" xfId="0" applyFont="1" applyFill="1" applyBorder="1" applyAlignment="1">
      <alignment horizontal="center" wrapText="1"/>
    </xf>
    <xf numFmtId="0" fontId="20" fillId="33" borderId="0" xfId="0" applyFont="1" applyFill="1" applyBorder="1" applyAlignment="1">
      <alignment wrapText="1"/>
    </xf>
    <xf numFmtId="0" fontId="20" fillId="33" borderId="0" xfId="0" applyFont="1" applyFill="1" applyBorder="1" applyAlignment="1">
      <alignment horizontal="left" wrapText="1"/>
    </xf>
    <xf numFmtId="0" fontId="20" fillId="33" borderId="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shrinkToFit="1"/>
    </xf>
    <xf numFmtId="0" fontId="18" fillId="33" borderId="10" xfId="0" applyFont="1" applyFill="1" applyBorder="1" applyAlignment="1">
      <alignment horizontal="center" vertical="center" shrinkToFit="1"/>
    </xf>
    <xf numFmtId="49" fontId="18" fillId="33" borderId="10" xfId="0" applyNumberFormat="1" applyFont="1" applyFill="1" applyBorder="1" applyAlignment="1">
      <alignment horizontal="center" vertical="center" shrinkToFit="1"/>
    </xf>
    <xf numFmtId="2" fontId="18" fillId="33" borderId="10" xfId="0" applyNumberFormat="1" applyFont="1" applyFill="1" applyBorder="1" applyAlignment="1">
      <alignment horizontal="center" vertical="center" shrinkToFit="1"/>
    </xf>
    <xf numFmtId="0" fontId="18" fillId="33" borderId="0" xfId="0" applyFont="1" applyFill="1" applyAlignment="1">
      <alignment horizontal="center"/>
    </xf>
    <xf numFmtId="0" fontId="19" fillId="33" borderId="10" xfId="0" applyFont="1" applyFill="1" applyBorder="1" applyAlignment="1">
      <alignment horizontal="left" vertical="center"/>
    </xf>
    <xf numFmtId="0" fontId="18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vertical="center"/>
    </xf>
    <xf numFmtId="47" fontId="18" fillId="33" borderId="10" xfId="0" applyNumberFormat="1" applyFont="1" applyFill="1" applyBorder="1" applyAlignment="1">
      <alignment horizontal="left" vertical="center" shrinkToFit="1"/>
    </xf>
    <xf numFmtId="0" fontId="18" fillId="33" borderId="10" xfId="0" applyFont="1" applyFill="1" applyBorder="1" applyAlignment="1">
      <alignment horizontal="left" vertical="center"/>
    </xf>
    <xf numFmtId="0" fontId="18" fillId="33" borderId="10" xfId="0" quotePrefix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left"/>
    </xf>
    <xf numFmtId="0" fontId="18" fillId="33" borderId="0" xfId="0" applyFont="1" applyFill="1" applyBorder="1"/>
    <xf numFmtId="0" fontId="22" fillId="33" borderId="0" xfId="0" applyFont="1" applyFill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vertical="center"/>
    </xf>
    <xf numFmtId="0" fontId="23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left" vertical="center"/>
    </xf>
    <xf numFmtId="0" fontId="22" fillId="33" borderId="0" xfId="0" applyFont="1" applyFill="1" applyAlignment="1">
      <alignment vertical="center"/>
    </xf>
    <xf numFmtId="49" fontId="22" fillId="33" borderId="0" xfId="0" applyNumberFormat="1" applyFont="1" applyFill="1" applyAlignment="1">
      <alignment horizontal="center" vertical="center"/>
    </xf>
    <xf numFmtId="0" fontId="20" fillId="33" borderId="0" xfId="0" applyFont="1" applyFill="1" applyBorder="1" applyAlignment="1">
      <alignment horizontal="left" vertical="center"/>
    </xf>
    <xf numFmtId="0" fontId="24" fillId="33" borderId="0" xfId="0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9"/>
  <sheetViews>
    <sheetView tabSelected="1" workbookViewId="0">
      <selection sqref="A1:BH9"/>
    </sheetView>
  </sheetViews>
  <sheetFormatPr defaultRowHeight="15.75" x14ac:dyDescent="0.25"/>
  <cols>
    <col min="1" max="1" width="4.5703125" style="18" customWidth="1"/>
    <col min="2" max="2" width="15.85546875" style="1" hidden="1" customWidth="1"/>
    <col min="3" max="3" width="13.28515625" style="1" hidden="1" customWidth="1"/>
    <col min="4" max="4" width="14.140625" style="3" customWidth="1"/>
    <col min="5" max="5" width="7.140625" style="1" customWidth="1"/>
    <col min="6" max="6" width="6.28515625" style="1" customWidth="1"/>
    <col min="7" max="8" width="9.42578125" style="1" hidden="1" customWidth="1"/>
    <col min="9" max="9" width="11.42578125" style="2" customWidth="1"/>
    <col min="10" max="10" width="9.42578125" style="1" hidden="1" customWidth="1"/>
    <col min="11" max="11" width="15" style="1" customWidth="1"/>
    <col min="12" max="12" width="15.85546875" style="18" hidden="1" customWidth="1"/>
    <col min="13" max="13" width="38.85546875" style="18" hidden="1" customWidth="1"/>
    <col min="14" max="19" width="9.42578125" style="1" hidden="1" customWidth="1"/>
    <col min="20" max="20" width="106.5703125" style="1" hidden="1" customWidth="1"/>
    <col min="21" max="26" width="9.42578125" style="1" hidden="1" customWidth="1"/>
    <col min="27" max="27" width="4.85546875" style="1" customWidth="1"/>
    <col min="28" max="28" width="6.5703125" style="1" customWidth="1"/>
    <col min="29" max="31" width="9.42578125" style="1" hidden="1" customWidth="1"/>
    <col min="32" max="32" width="9.140625" style="1" hidden="1" customWidth="1"/>
    <col min="33" max="36" width="9.42578125" style="1" hidden="1" customWidth="1"/>
    <col min="37" max="37" width="9.140625" style="1" hidden="1" customWidth="1"/>
    <col min="38" max="40" width="9.42578125" style="1" hidden="1" customWidth="1"/>
    <col min="41" max="41" width="6.140625" style="1" customWidth="1"/>
    <col min="42" max="42" width="5" style="1" customWidth="1"/>
    <col min="43" max="45" width="5.5703125" style="1" bestFit="1" customWidth="1"/>
    <col min="46" max="46" width="6.42578125" style="1" bestFit="1" customWidth="1"/>
    <col min="47" max="47" width="5.5703125" style="1" customWidth="1"/>
    <col min="48" max="48" width="5" style="1" customWidth="1"/>
    <col min="49" max="49" width="5.85546875" style="1" customWidth="1"/>
    <col min="50" max="51" width="9.140625" style="1" hidden="1" customWidth="1"/>
    <col min="52" max="53" width="9.42578125" style="1" hidden="1" customWidth="1"/>
    <col min="54" max="54" width="6.28515625" style="1" bestFit="1" customWidth="1"/>
    <col min="55" max="55" width="7.140625" style="18" customWidth="1"/>
    <col min="56" max="56" width="11" style="18" customWidth="1"/>
    <col min="57" max="57" width="38" style="9" customWidth="1"/>
    <col min="58" max="58" width="5.42578125" style="18" customWidth="1"/>
    <col min="59" max="59" width="56.42578125" style="1" hidden="1" customWidth="1"/>
    <col min="60" max="60" width="11" style="1" customWidth="1"/>
    <col min="61" max="67" width="9.140625" style="27"/>
    <col min="68" max="16384" width="9.140625" style="1"/>
  </cols>
  <sheetData>
    <row r="1" spans="1:67" s="30" customFormat="1" x14ac:dyDescent="0.25">
      <c r="A1" s="38" t="s">
        <v>60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8"/>
      <c r="N1" s="28"/>
      <c r="O1" s="39" t="s">
        <v>61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29"/>
    </row>
    <row r="2" spans="1:67" s="30" customFormat="1" x14ac:dyDescent="0.25">
      <c r="A2" s="40" t="s">
        <v>62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28"/>
      <c r="N2" s="28"/>
      <c r="O2" s="41" t="s">
        <v>63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29"/>
    </row>
    <row r="3" spans="1:67" s="30" customFormat="1" ht="39.950000000000003" customHeight="1" x14ac:dyDescent="0.25">
      <c r="A3" s="31"/>
      <c r="B3" s="28"/>
      <c r="C3" s="28"/>
      <c r="D3" s="32"/>
      <c r="E3" s="28"/>
      <c r="F3" s="28"/>
      <c r="G3" s="28"/>
      <c r="H3" s="32"/>
      <c r="I3" s="28"/>
      <c r="J3" s="33"/>
      <c r="K3" s="34"/>
      <c r="L3" s="34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F3" s="35"/>
      <c r="BC3" s="29"/>
      <c r="BD3" s="29"/>
      <c r="BF3" s="29"/>
    </row>
    <row r="4" spans="1:67" s="30" customFormat="1" ht="18.95" customHeight="1" x14ac:dyDescent="0.25">
      <c r="A4" s="38" t="s">
        <v>64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</row>
    <row r="5" spans="1:67" s="30" customFormat="1" ht="18.95" customHeight="1" x14ac:dyDescent="0.25">
      <c r="A5" s="38" t="s">
        <v>70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</row>
    <row r="6" spans="1:67" s="30" customFormat="1" ht="33.75" customHeight="1" x14ac:dyDescent="0.25">
      <c r="A6" s="36" t="s">
        <v>76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</row>
    <row r="7" spans="1:67" s="7" customFormat="1" ht="63.75" customHeight="1" x14ac:dyDescent="0.25">
      <c r="A7" s="4" t="s">
        <v>46</v>
      </c>
      <c r="B7" s="4" t="s">
        <v>40</v>
      </c>
      <c r="C7" s="4" t="s">
        <v>3</v>
      </c>
      <c r="D7" s="19" t="s">
        <v>43</v>
      </c>
      <c r="E7" s="4" t="s">
        <v>44</v>
      </c>
      <c r="F7" s="5" t="s">
        <v>47</v>
      </c>
      <c r="G7" s="4" t="s">
        <v>4</v>
      </c>
      <c r="H7" s="4" t="s">
        <v>5</v>
      </c>
      <c r="I7" s="6" t="s">
        <v>45</v>
      </c>
      <c r="J7" s="4" t="s">
        <v>6</v>
      </c>
      <c r="K7" s="4" t="s">
        <v>48</v>
      </c>
      <c r="L7" s="4" t="s">
        <v>7</v>
      </c>
      <c r="M7" s="4" t="s">
        <v>8</v>
      </c>
      <c r="N7" s="4" t="s">
        <v>9</v>
      </c>
      <c r="O7" s="4" t="s">
        <v>10</v>
      </c>
      <c r="P7" s="4" t="s">
        <v>11</v>
      </c>
      <c r="Q7" s="4" t="s">
        <v>12</v>
      </c>
      <c r="R7" s="4" t="s">
        <v>13</v>
      </c>
      <c r="S7" s="4" t="s">
        <v>14</v>
      </c>
      <c r="T7" s="4" t="s">
        <v>15</v>
      </c>
      <c r="U7" s="4" t="s">
        <v>16</v>
      </c>
      <c r="V7" s="4" t="s">
        <v>17</v>
      </c>
      <c r="W7" s="4" t="s">
        <v>18</v>
      </c>
      <c r="X7" s="4" t="s">
        <v>19</v>
      </c>
      <c r="Y7" s="4" t="s">
        <v>20</v>
      </c>
      <c r="Z7" s="4" t="s">
        <v>21</v>
      </c>
      <c r="AA7" s="5" t="s">
        <v>49</v>
      </c>
      <c r="AB7" s="5" t="s">
        <v>50</v>
      </c>
      <c r="AC7" s="4" t="s">
        <v>33</v>
      </c>
      <c r="AD7" s="4" t="s">
        <v>34</v>
      </c>
      <c r="AE7" s="4" t="s">
        <v>36</v>
      </c>
      <c r="AF7" s="4" t="s">
        <v>22</v>
      </c>
      <c r="AG7" s="4" t="s">
        <v>23</v>
      </c>
      <c r="AH7" s="4" t="s">
        <v>24</v>
      </c>
      <c r="AI7" s="4" t="s">
        <v>25</v>
      </c>
      <c r="AJ7" s="4" t="s">
        <v>26</v>
      </c>
      <c r="AK7" s="4"/>
      <c r="AL7" s="4" t="s">
        <v>27</v>
      </c>
      <c r="AM7" s="4" t="s">
        <v>28</v>
      </c>
      <c r="AN7" s="4" t="s">
        <v>29</v>
      </c>
      <c r="AO7" s="4" t="s">
        <v>42</v>
      </c>
      <c r="AP7" s="5" t="s">
        <v>52</v>
      </c>
      <c r="AQ7" s="5" t="s">
        <v>51</v>
      </c>
      <c r="AR7" s="5" t="s">
        <v>53</v>
      </c>
      <c r="AS7" s="5" t="s">
        <v>54</v>
      </c>
      <c r="AT7" s="5" t="s">
        <v>55</v>
      </c>
      <c r="AU7" s="5" t="s">
        <v>56</v>
      </c>
      <c r="AV7" s="5" t="s">
        <v>67</v>
      </c>
      <c r="AW7" s="5" t="s">
        <v>68</v>
      </c>
      <c r="AX7" s="4" t="s">
        <v>30</v>
      </c>
      <c r="AY7" s="4" t="s">
        <v>31</v>
      </c>
      <c r="AZ7" s="4" t="s">
        <v>37</v>
      </c>
      <c r="BA7" s="4" t="s">
        <v>38</v>
      </c>
      <c r="BB7" s="5" t="s">
        <v>57</v>
      </c>
      <c r="BC7" s="5" t="s">
        <v>58</v>
      </c>
      <c r="BD7" s="4" t="s">
        <v>39</v>
      </c>
      <c r="BE7" s="8" t="s">
        <v>41</v>
      </c>
      <c r="BF7" s="5" t="s">
        <v>59</v>
      </c>
      <c r="BG7" s="4" t="s">
        <v>32</v>
      </c>
      <c r="BH7" s="4" t="s">
        <v>66</v>
      </c>
      <c r="BI7" s="25"/>
      <c r="BJ7" s="25"/>
      <c r="BK7" s="25"/>
      <c r="BL7" s="25"/>
      <c r="BM7" s="25"/>
      <c r="BN7" s="25"/>
      <c r="BO7" s="25"/>
    </row>
    <row r="8" spans="1:67" s="3" customFormat="1" ht="63" x14ac:dyDescent="0.25">
      <c r="A8" s="15">
        <v>1</v>
      </c>
      <c r="B8" s="15"/>
      <c r="C8" s="15"/>
      <c r="D8" s="23" t="s">
        <v>71</v>
      </c>
      <c r="E8" s="21" t="s">
        <v>72</v>
      </c>
      <c r="F8" s="15" t="s">
        <v>2</v>
      </c>
      <c r="G8" s="21">
        <v>7</v>
      </c>
      <c r="H8" s="21">
        <v>12</v>
      </c>
      <c r="I8" s="16" t="s">
        <v>73</v>
      </c>
      <c r="J8" s="15">
        <v>2006</v>
      </c>
      <c r="K8" s="24" t="s">
        <v>77</v>
      </c>
      <c r="L8" s="16" t="s">
        <v>75</v>
      </c>
      <c r="M8" s="21">
        <v>913274911</v>
      </c>
      <c r="N8" s="21">
        <v>40</v>
      </c>
      <c r="O8" s="21">
        <v>427</v>
      </c>
      <c r="P8" s="21">
        <v>17704</v>
      </c>
      <c r="Q8" s="21">
        <v>0</v>
      </c>
      <c r="R8" s="21">
        <v>1</v>
      </c>
      <c r="S8" s="21">
        <v>0</v>
      </c>
      <c r="T8" s="21" t="s">
        <v>74</v>
      </c>
      <c r="U8" s="21">
        <v>40</v>
      </c>
      <c r="V8" s="21">
        <v>67</v>
      </c>
      <c r="W8" s="21">
        <v>40</v>
      </c>
      <c r="X8" s="21">
        <v>67</v>
      </c>
      <c r="Y8" s="21">
        <v>40</v>
      </c>
      <c r="Z8" s="21">
        <v>67</v>
      </c>
      <c r="AA8" s="15" t="s">
        <v>35</v>
      </c>
      <c r="AB8" s="21"/>
      <c r="AC8" s="14">
        <v>0.5</v>
      </c>
      <c r="AD8" s="14">
        <v>0</v>
      </c>
      <c r="AE8" s="14">
        <f t="shared" ref="AE8" si="0">AD8+AC8</f>
        <v>0.5</v>
      </c>
      <c r="AF8" s="14"/>
      <c r="AG8" s="14"/>
      <c r="AH8" s="22"/>
      <c r="AI8" s="22"/>
      <c r="AJ8" s="14"/>
      <c r="AK8" s="14"/>
      <c r="AL8" s="14"/>
      <c r="AM8" s="14"/>
      <c r="AN8" s="14"/>
      <c r="AO8" s="21">
        <v>6.4</v>
      </c>
      <c r="AP8" s="15"/>
      <c r="AQ8" s="15"/>
      <c r="AR8" s="15"/>
      <c r="AS8" s="15">
        <v>5</v>
      </c>
      <c r="AT8" s="21">
        <v>4.5999999999999996</v>
      </c>
      <c r="AU8" s="15"/>
      <c r="AV8" s="15"/>
      <c r="AW8" s="15"/>
      <c r="AX8" s="15"/>
      <c r="AY8" s="15"/>
      <c r="AZ8" s="15">
        <v>16</v>
      </c>
      <c r="BA8" s="17">
        <v>0.5</v>
      </c>
      <c r="BB8" s="17">
        <v>16.5</v>
      </c>
      <c r="BC8" s="17" t="s">
        <v>65</v>
      </c>
      <c r="BD8" s="15">
        <v>7580201</v>
      </c>
      <c r="BE8" s="20" t="s">
        <v>1</v>
      </c>
      <c r="BF8" s="21">
        <v>100</v>
      </c>
      <c r="BG8" s="23" t="s">
        <v>0</v>
      </c>
      <c r="BH8" s="23"/>
      <c r="BI8" s="26"/>
      <c r="BJ8" s="26"/>
      <c r="BK8" s="26"/>
      <c r="BL8" s="26"/>
      <c r="BM8" s="26"/>
      <c r="BN8" s="26"/>
      <c r="BO8" s="26"/>
    </row>
    <row r="9" spans="1:67" s="11" customFormat="1" ht="24.95" customHeight="1" x14ac:dyDescent="0.25">
      <c r="A9" s="10"/>
      <c r="B9" s="37" t="s">
        <v>69</v>
      </c>
      <c r="C9" s="37"/>
      <c r="D9" s="37"/>
      <c r="E9" s="37"/>
      <c r="F9" s="37"/>
      <c r="G9" s="37"/>
      <c r="H9" s="37"/>
      <c r="I9" s="3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AD9" s="10"/>
      <c r="AE9" s="10"/>
      <c r="AF9" s="12"/>
      <c r="AJ9" s="10"/>
      <c r="AK9" s="10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BC9" s="10"/>
      <c r="BD9" s="10"/>
      <c r="BF9" s="10"/>
    </row>
  </sheetData>
  <sortState ref="A8:XFD19">
    <sortCondition ref="BF8:BF19"/>
    <sortCondition ref="BD8:BD19"/>
    <sortCondition ref="BA8:BA19"/>
    <sortCondition ref="E8:E19"/>
    <sortCondition ref="D8:D19"/>
  </sortState>
  <mergeCells count="8">
    <mergeCell ref="A6:BF6"/>
    <mergeCell ref="B9:I9"/>
    <mergeCell ref="A1:L1"/>
    <mergeCell ref="O1:BE1"/>
    <mergeCell ref="A2:L2"/>
    <mergeCell ref="O2:BE2"/>
    <mergeCell ref="A4:BF4"/>
    <mergeCell ref="A5:BF5"/>
  </mergeCells>
  <pageMargins left="0.45" right="0.2" top="0.5" bottom="0.25" header="0.05" footer="0.05"/>
  <pageSetup paperSize="9" scale="70" orientation="landscape" r:id="rId1"/>
  <headerFooter>
    <oddHeader>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DOT 2- BS TS</vt:lpstr>
      <vt:lpstr>'DOT 2- BS TS'!Extract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 Minh Hai</dc:creator>
  <cp:lastModifiedBy>Admin</cp:lastModifiedBy>
  <cp:lastPrinted>2024-10-02T08:01:01Z</cp:lastPrinted>
  <dcterms:created xsi:type="dcterms:W3CDTF">2024-09-17T02:00:40Z</dcterms:created>
  <dcterms:modified xsi:type="dcterms:W3CDTF">2024-10-02T08:05:33Z</dcterms:modified>
</cp:coreProperties>
</file>