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Ư LIỆU MÁY TRANG\BỔ SUNG\Trang\bổ sung 2020\"/>
    </mc:Choice>
  </mc:AlternateContent>
  <bookViews>
    <workbookView xWindow="-120" yWindow="-120" windowWidth="20730" windowHeight="11160"/>
  </bookViews>
  <sheets>
    <sheet name="ĐH VINH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2" i="1" l="1"/>
</calcChain>
</file>

<file path=xl/comments1.xml><?xml version="1.0" encoding="utf-8"?>
<comments xmlns="http://schemas.openxmlformats.org/spreadsheetml/2006/main">
  <authors>
    <author>MAY TINH CAT DANG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tiêu chuẩn này đã cũ. Tiêu chuẩn mới
TCVN 11823-2017 </t>
        </r>
      </text>
    </comment>
  </commentList>
</comments>
</file>

<file path=xl/sharedStrings.xml><?xml version="1.0" encoding="utf-8"?>
<sst xmlns="http://schemas.openxmlformats.org/spreadsheetml/2006/main" count="224" uniqueCount="142">
  <si>
    <t>giữa  Trường Đại học Vinh và Nhà xuất bản Xây dựng )</t>
  </si>
  <si>
    <t>Tên đơn vị : Thư Viện Trường Đại Học Vinh</t>
  </si>
  <si>
    <t>Địa Chỉ : Số 182 Lê Duẩn - TP Vinh Tỉnh Nghệ An</t>
  </si>
  <si>
    <t>STT</t>
  </si>
  <si>
    <t>TÊN TÀI LIỆU</t>
  </si>
  <si>
    <t>TÁC GIẢ</t>
  </si>
  <si>
    <t>NHÀ XB</t>
  </si>
  <si>
    <t>NĂM XB</t>
  </si>
  <si>
    <t>SL</t>
  </si>
  <si>
    <t>Đơn giá</t>
  </si>
  <si>
    <t xml:space="preserve">Thành tiền </t>
  </si>
  <si>
    <t xml:space="preserve">Bài tập cơ học kết cấu </t>
  </si>
  <si>
    <t>Nguyễn Tài Trung-ĐHKTHN</t>
  </si>
  <si>
    <t>Xây dựng</t>
  </si>
  <si>
    <t>10</t>
  </si>
  <si>
    <t xml:space="preserve">Bài tập sức bền vật liệu </t>
  </si>
  <si>
    <t>Vũ Văn Thành, Phạm Ngọc Khánh - ĐHTL</t>
  </si>
  <si>
    <t>Các bảng tính toán thuỷ lực cống và mương thoát nước</t>
  </si>
  <si>
    <t>Trần Hữu Uyển - ĐHXD</t>
  </si>
  <si>
    <t xml:space="preserve">Cơ học cơ sở -Tập 1: Tĩnh học  </t>
  </si>
  <si>
    <t>Đặng Quốc Lương-ĐHKTHN</t>
  </si>
  <si>
    <t>Cơ học cơ sở: động học và động lực học (T2)</t>
  </si>
  <si>
    <t>Cơ học đất</t>
  </si>
  <si>
    <t>Lê Xuân Mai, Đỗ Hữu Đạo-Trường ĐH Đà nẵng)</t>
  </si>
  <si>
    <t>Cơ học kết cấu (Tập 1)</t>
  </si>
  <si>
    <t>Nguyễn Văn Phượng - ĐHXD</t>
  </si>
  <si>
    <t>Cơ học kết cấu (Tập 2)</t>
  </si>
  <si>
    <t>Công cụ thực hành, quản lý dự án EVM</t>
  </si>
  <si>
    <t>TS. Lương Văn Cảnh - ĐH Bách khoa HCM</t>
  </si>
  <si>
    <t xml:space="preserve">Đấu thầu trong xây dựng </t>
  </si>
  <si>
    <t xml:space="preserve">TS. Nguyễn Thị Tuyết Dung; PGS.TS Bùi Mạnh Hùng, TS Phạm Thị Tuyết - ĐH Kiến trúc HN </t>
  </si>
  <si>
    <t xml:space="preserve">Địa chất công trình  </t>
  </si>
  <si>
    <t xml:space="preserve">Nguyễn Hồng Đức, Nguyễn Viết Minh - ĐHXD </t>
  </si>
  <si>
    <t>Đồ án thiết kế cầu bê tông cốt thép theo 22TCN 272.05 - tập 1</t>
  </si>
  <si>
    <t>Phạm Văn Thoan - ĐH CN Giao thông vận tải</t>
  </si>
  <si>
    <t>Đồ án thiết kế cầu bê tông cốt thép theo 22TCN 272.05 - tập 2 (TB có sửa đổi, bổ sung)</t>
  </si>
  <si>
    <t>Phạm Văn Thoan - ĐHCN Giao thông vận tải</t>
  </si>
  <si>
    <t xml:space="preserve">Động lực học công trình </t>
  </si>
  <si>
    <t>Phạm Đình Ba, Nguyễn Tài Trung - ĐHKTHN</t>
  </si>
  <si>
    <t>Giáo trình AUTOCAD 2015 - Phần 2D</t>
  </si>
  <si>
    <t>Mai Hoàng Long, Trần Thanh Hiếu - ĐHSPKT Vĩnh Long</t>
  </si>
  <si>
    <t xml:space="preserve">Giáo trình cấu tạo kiến trúc </t>
  </si>
  <si>
    <t>BXD-Hệ cao đẳng</t>
  </si>
  <si>
    <t xml:space="preserve">Giáo trình cơ học lý thuyết </t>
  </si>
  <si>
    <t>Vũ Duy Linh - CĐ Công nghệ TP HCM</t>
  </si>
  <si>
    <t xml:space="preserve">Giáo trình tổ chức thi công xây dựng  </t>
  </si>
  <si>
    <t>Lê Anh Dũng - ĐH Kiến trúc HN</t>
  </si>
  <si>
    <t>Hình học hoạ hình, phương pháp hình chiếu thẳng góc</t>
  </si>
  <si>
    <t>Đào Tiệp, Bùi Xuân Thìn, Tô Ngọc Hải, Đào Đức Thiện, Lê Hương Giang-ĐHKTHN</t>
  </si>
  <si>
    <t>Hướng dẫn giải bài tập cơ học cơ sở - T1: Tĩnh học</t>
  </si>
  <si>
    <t>PGS.TS. Đặng Quốc Lương - ĐH Kiến trúc Hà Nội</t>
  </si>
  <si>
    <t>Hướng dẫn giải bài tập cơ học cơ sở - T2: Động học</t>
  </si>
  <si>
    <t>Hướng dẫn giải bài tập cơ học cơ sở - T3: Động lực học</t>
  </si>
  <si>
    <t xml:space="preserve">Nguyên lý thiết kế cấu tạo các công trình kiến trúc </t>
  </si>
  <si>
    <t>Phan Tấn Hài, Võ Đình Diệp- ĐHKTHCM</t>
  </si>
  <si>
    <t xml:space="preserve">Quản lý dự án xây dựng, thiết kế đấu thầu và các thủ tục trước xây dựng </t>
  </si>
  <si>
    <t>Bùi Ngọc Toàn - ĐHGTVT</t>
  </si>
  <si>
    <t xml:space="preserve">Quản lý rủi ro trong xây dựng </t>
  </si>
  <si>
    <t xml:space="preserve">Đinh Tuấn Hải, Nguyễn Hữu Huế - ĐH Kiến trúc và ĐH Thủy Lợi </t>
  </si>
  <si>
    <t>Quản lý vật tư thiết bị trong dự án xây dựng</t>
  </si>
  <si>
    <t xml:space="preserve">Quy hoạch xây dựng đơn vị ở </t>
  </si>
  <si>
    <t>Phạm Hùng Cường, Lâm Quang Cường-ĐHXD</t>
  </si>
  <si>
    <t xml:space="preserve">Quy hoạch xây dựng phát triển đô thị  </t>
  </si>
  <si>
    <t>Nguyễn Thế Bá - ĐHKTHN</t>
  </si>
  <si>
    <t>Rọ đá trong các công trình thuỷ lợi, giao thông, xây dựng</t>
  </si>
  <si>
    <t>Nguyễn Khánh Tường - ĐHXD</t>
  </si>
  <si>
    <t>Sổ tay thiết kế đường ôtô - Tập 2</t>
  </si>
  <si>
    <t>Nguyễn Xuân Trục, Dương Học Hải  - ĐHXD</t>
  </si>
  <si>
    <t>Sổ tay thiết kế đường ôtô - Tập 3</t>
  </si>
  <si>
    <t>Nguyễn Xuân Trục, Nguyễn Quang Đạo - ĐHXD</t>
  </si>
  <si>
    <t xml:space="preserve">Sổ tay thiết kế kiến trúc nhà đô thị </t>
  </si>
  <si>
    <t>Lê Mục Đích</t>
  </si>
  <si>
    <t>Sức bền vật liệu</t>
  </si>
  <si>
    <t>Trần Văn Liên - ĐHXD</t>
  </si>
  <si>
    <t xml:space="preserve">Sức bền vật liệu </t>
  </si>
  <si>
    <t>GS.TSKH Nguyễn Văn Liên</t>
  </si>
  <si>
    <t>5</t>
  </si>
  <si>
    <t>Sức bền vật liệu - Tập 1</t>
  </si>
  <si>
    <t xml:space="preserve">Trần Thanh Loan, Nguyễn Thế Danh.. ĐHKT HCM </t>
  </si>
  <si>
    <t>TCVN 9258: 2012 Chống nóng cho nhà ở - Hướng dẫn thiết kế</t>
  </si>
  <si>
    <t>TCVN Tiêu chuẩn quốc gia</t>
  </si>
  <si>
    <t xml:space="preserve">TCVN về Bản vẽ xây dựng </t>
  </si>
  <si>
    <t>Bộ Xây dựng</t>
  </si>
  <si>
    <t>Thành phố thông minh - khung quản trị và phát triển</t>
  </si>
  <si>
    <t>ZAIGHAM MAHMOOD; Nhóm biên dịch : Nguyễn Cường, Trương Hồng Sơn</t>
  </si>
  <si>
    <t xml:space="preserve">Thi công đường ôtô </t>
  </si>
  <si>
    <t>Doãn Hoa - ĐHXD</t>
  </si>
  <si>
    <t xml:space="preserve">Thiết kế cấu tạo kiến trúc nhà công  nghiệp  </t>
  </si>
  <si>
    <t>Nguyễn Minh Thái-ĐHXD</t>
  </si>
  <si>
    <t xml:space="preserve">Thiết kế kết cấu thép (theo qui phạm Hoa kỳ AISC/ASD)  </t>
  </si>
  <si>
    <t>Đoàn Định Kiến - ĐHXD</t>
  </si>
  <si>
    <t xml:space="preserve">Thiết kế kết cấu thép trong công trình xây dựng dân dụng và công nghiệp </t>
  </si>
  <si>
    <t xml:space="preserve">Nguyễn Võ Thông (CB), Đoàn Định Kiến, Phạm Văn Hội </t>
  </si>
  <si>
    <t xml:space="preserve">Thiết kế khung thép nhà công nghiệp một tầng, một nhịp </t>
  </si>
  <si>
    <t>Phạm Minh Hà-ĐHKTHN</t>
  </si>
  <si>
    <t xml:space="preserve">Thiết kế kiến trúc cảnh quan khu ở </t>
  </si>
  <si>
    <t>Đàm Thu Trang-ĐHXD</t>
  </si>
  <si>
    <t>Thiết kế tổ chức thi công</t>
  </si>
  <si>
    <t>Lê Văn Kiểm</t>
  </si>
  <si>
    <t xml:space="preserve">Thiết kế tổ chức thi công xây dựng </t>
  </si>
  <si>
    <t xml:space="preserve">Phạm Thị Trang - ĐH Bách Khoa Đà Nẵng </t>
  </si>
  <si>
    <t>Thiết kế tổng mặt bằng và tổ chức công trường xây dựng</t>
  </si>
  <si>
    <t>Ts. Trịnh Quốc Thắng</t>
  </si>
  <si>
    <t>Thiết kế và tính toán các kết cấu mặt đường</t>
  </si>
  <si>
    <t>Nguyễn Quang Chiêu, Dương Học HảI - ĐHXD</t>
  </si>
  <si>
    <t>Thiết kế yếu tố hình học đường ô tô bằng phần mềm ADS CIVIL</t>
  </si>
  <si>
    <t>TS Đỗ Ngọc Viện, Nguyễn Quốc Tới - ĐHCN GTVT</t>
  </si>
  <si>
    <t xml:space="preserve">Tiêu chuẩn quốc gia:
- TCVN 12870: 2020 Biệt thự nghỉ dưỡng          
- TCVN 12871 : 2020 Văn phòng kết hợp lưu     
- TCVN 12872 : 2020 Nhà thương mại liền kề    
- TCVN 12873 : 2020 Căn hộ lưu trú                                                           </t>
  </si>
  <si>
    <t xml:space="preserve">Bộ Xây dựng </t>
  </si>
  <si>
    <t>Tin học ứng dụng cầu đường</t>
  </si>
  <si>
    <t>Tin học ứng dụng trong tính toán kết cấu công trình</t>
  </si>
  <si>
    <t>Đặng Tỉnh</t>
  </si>
  <si>
    <t>Tính toán kết cấu liên hợp thép - BTCT theo tiêu chuẩn EUROCODE 4</t>
  </si>
  <si>
    <t>Nguyễn Xuân Huy (CB), Nguyễn Hoàng Quân - ĐHGTVT</t>
  </si>
  <si>
    <t>Tính toán thiết kế mặt đường sân bay và đường ôtô</t>
  </si>
  <si>
    <t>Phạm Cao Thăng</t>
  </si>
  <si>
    <t>Tính toán và thiết kế kết cấu thép</t>
  </si>
  <si>
    <t>Phạm Huy Chính</t>
  </si>
  <si>
    <t xml:space="preserve">Tổ chức không gian nhóm nhà ở chung cư theo hướng kiến trúc xanh </t>
  </si>
  <si>
    <t>TS Nguyễn Tiến Đức (CB), Nguyễn Xuân Thành, Ngô Thị Thu Huyền, Đào Đăng Quang, Nguyễn Văn Luân - ĐH Kỹ thuật Thái Nguyên</t>
  </si>
  <si>
    <t xml:space="preserve">Tổ chức thi công  </t>
  </si>
  <si>
    <t>Nguyễn Đình Hiện-ĐHKTHN</t>
  </si>
  <si>
    <t>Vật liệu cho công trình thủy</t>
  </si>
  <si>
    <t>Nguyễn Như Quý - ĐHXD</t>
  </si>
  <si>
    <t>Vẽ kỹ thuật cơ bản</t>
  </si>
  <si>
    <t xml:space="preserve">Vũ Tiến Đạt - ĐH Bách khoa HCM </t>
  </si>
  <si>
    <t xml:space="preserve">Vẽ kỹ thuật xây dựng </t>
  </si>
  <si>
    <t>Phạm Thị Lan - ĐH Quy Nhơn</t>
  </si>
  <si>
    <t xml:space="preserve">Xây dựng nền đường ôtô đắp trên đất yếu </t>
  </si>
  <si>
    <t>Dương Học Hải - ĐHXD</t>
  </si>
  <si>
    <t>Tổng cộng</t>
  </si>
  <si>
    <t>Bằng chữ: Bốn mươi bốn triệu hai trăm ba mươi chín nghìn đồng./.</t>
  </si>
  <si>
    <r>
      <t xml:space="preserve"> </t>
    </r>
    <r>
      <rPr>
        <b/>
        <sz val="12"/>
        <color indexed="8"/>
        <rFont val="Times New Roman"/>
        <family val="1"/>
      </rPr>
      <t>ĐẠI DIỆN BÊN A</t>
    </r>
  </si>
  <si>
    <r>
      <t xml:space="preserve"> </t>
    </r>
    <r>
      <rPr>
        <b/>
        <sz val="12"/>
        <color indexed="8"/>
        <rFont val="Times New Roman"/>
        <family val="1"/>
      </rPr>
      <t>ĐẠI DIỆN BÊN B</t>
    </r>
  </si>
  <si>
    <t>Hiệu Trưởng</t>
  </si>
  <si>
    <t>Giám đốc</t>
  </si>
  <si>
    <t>Nguyễn Huy Bằng</t>
  </si>
  <si>
    <t>Ngô Đức Vinh</t>
  </si>
  <si>
    <t>CỘNG HÒA XÃ HỘI CHỦ NGHĨA VIỆT NAM</t>
  </si>
  <si>
    <t xml:space="preserve">                                                          Đôc lập - Tự do - Hạnh phúc</t>
  </si>
  <si>
    <t>PHỤ LỤC THANH LÝ HỢP ĐỒNG</t>
  </si>
  <si>
    <t>(Kèm theo Biên bản NT và TL Hợp đồng số:13/ĐHV-XBXD2021 ngày   23   tháng   07  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</si>
</sst>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.##0_);_(* \(#.##0\);_(* &quot;-&quot;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.VnTime"/>
      <family val="2"/>
    </font>
    <font>
      <b/>
      <sz val="12"/>
      <color indexed="12"/>
      <name val=".VnTimeH"/>
      <family val="2"/>
    </font>
    <font>
      <sz val="9"/>
      <color indexed="12"/>
      <name val=".VnTime"/>
      <family val="2"/>
    </font>
    <font>
      <b/>
      <sz val="9"/>
      <color indexed="12"/>
      <name val=".VnTimeH"/>
      <family val="2"/>
    </font>
    <font>
      <b/>
      <sz val="11"/>
      <color indexed="12"/>
      <name val=".VnTimeH"/>
      <family val="2"/>
    </font>
    <font>
      <b/>
      <sz val="13"/>
      <color indexed="12"/>
      <name val=".VnTime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.5"/>
      <color theme="1"/>
      <name val="Palatino"/>
      <family val="1"/>
    </font>
    <font>
      <b/>
      <sz val="10.5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4" fillId="0" borderId="0"/>
    <xf numFmtId="166" fontId="2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15" fillId="0" borderId="4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top" wrapText="1"/>
    </xf>
    <xf numFmtId="0" fontId="2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4">
    <cellStyle name="Comma" xfId="1" builtinId="3"/>
    <cellStyle name="Comma 3" xfId="3"/>
    <cellStyle name="Normal" xfId="0" builtinId="0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857249</xdr:colOff>
      <xdr:row>2</xdr:row>
      <xdr:rowOff>116794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7536C9-92E2-4AD3-86F8-CD58B1003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219199" cy="49779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1619251</xdr:colOff>
      <xdr:row>2</xdr:row>
      <xdr:rowOff>184613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5B87C-7ACE-4A06-8A57-93BE5AAA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981200" cy="565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2"/>
  <sheetViews>
    <sheetView tabSelected="1" topLeftCell="A70" workbookViewId="0">
      <selection activeCell="C22" sqref="C22"/>
    </sheetView>
  </sheetViews>
  <sheetFormatPr defaultRowHeight="15.75"/>
  <cols>
    <col min="1" max="1" width="5.42578125" style="37" customWidth="1"/>
    <col min="2" max="2" width="27.28515625" style="32" customWidth="1"/>
    <col min="3" max="3" width="17.42578125" style="38" customWidth="1"/>
    <col min="4" max="4" width="9.42578125" style="38" customWidth="1"/>
    <col min="5" max="5" width="7.85546875" style="39" customWidth="1"/>
    <col min="6" max="6" width="5.5703125" style="39" customWidth="1"/>
    <col min="7" max="7" width="8" style="40" customWidth="1"/>
    <col min="8" max="8" width="11.5703125" style="32" customWidth="1"/>
    <col min="9" max="9" width="5.85546875" customWidth="1"/>
    <col min="256" max="256" width="6.85546875" customWidth="1"/>
    <col min="257" max="257" width="51.7109375" customWidth="1"/>
    <col min="258" max="258" width="19.140625" customWidth="1"/>
    <col min="259" max="259" width="13.7109375" customWidth="1"/>
    <col min="260" max="260" width="7.85546875" customWidth="1"/>
    <col min="261" max="261" width="5.7109375" customWidth="1"/>
    <col min="262" max="262" width="12.140625" customWidth="1"/>
    <col min="264" max="264" width="18.85546875" customWidth="1"/>
    <col min="265" max="265" width="5.85546875" customWidth="1"/>
    <col min="512" max="512" width="6.85546875" customWidth="1"/>
    <col min="513" max="513" width="51.7109375" customWidth="1"/>
    <col min="514" max="514" width="19.140625" customWidth="1"/>
    <col min="515" max="515" width="13.7109375" customWidth="1"/>
    <col min="516" max="516" width="7.85546875" customWidth="1"/>
    <col min="517" max="517" width="5.7109375" customWidth="1"/>
    <col min="518" max="518" width="12.140625" customWidth="1"/>
    <col min="520" max="520" width="18.85546875" customWidth="1"/>
    <col min="521" max="521" width="5.85546875" customWidth="1"/>
    <col min="768" max="768" width="6.85546875" customWidth="1"/>
    <col min="769" max="769" width="51.7109375" customWidth="1"/>
    <col min="770" max="770" width="19.140625" customWidth="1"/>
    <col min="771" max="771" width="13.7109375" customWidth="1"/>
    <col min="772" max="772" width="7.85546875" customWidth="1"/>
    <col min="773" max="773" width="5.7109375" customWidth="1"/>
    <col min="774" max="774" width="12.140625" customWidth="1"/>
    <col min="776" max="776" width="18.85546875" customWidth="1"/>
    <col min="777" max="777" width="5.85546875" customWidth="1"/>
    <col min="1024" max="1024" width="6.85546875" customWidth="1"/>
    <col min="1025" max="1025" width="51.7109375" customWidth="1"/>
    <col min="1026" max="1026" width="19.140625" customWidth="1"/>
    <col min="1027" max="1027" width="13.7109375" customWidth="1"/>
    <col min="1028" max="1028" width="7.85546875" customWidth="1"/>
    <col min="1029" max="1029" width="5.7109375" customWidth="1"/>
    <col min="1030" max="1030" width="12.140625" customWidth="1"/>
    <col min="1032" max="1032" width="18.85546875" customWidth="1"/>
    <col min="1033" max="1033" width="5.85546875" customWidth="1"/>
    <col min="1280" max="1280" width="6.85546875" customWidth="1"/>
    <col min="1281" max="1281" width="51.7109375" customWidth="1"/>
    <col min="1282" max="1282" width="19.140625" customWidth="1"/>
    <col min="1283" max="1283" width="13.7109375" customWidth="1"/>
    <col min="1284" max="1284" width="7.85546875" customWidth="1"/>
    <col min="1285" max="1285" width="5.7109375" customWidth="1"/>
    <col min="1286" max="1286" width="12.140625" customWidth="1"/>
    <col min="1288" max="1288" width="18.85546875" customWidth="1"/>
    <col min="1289" max="1289" width="5.85546875" customWidth="1"/>
    <col min="1536" max="1536" width="6.85546875" customWidth="1"/>
    <col min="1537" max="1537" width="51.7109375" customWidth="1"/>
    <col min="1538" max="1538" width="19.140625" customWidth="1"/>
    <col min="1539" max="1539" width="13.7109375" customWidth="1"/>
    <col min="1540" max="1540" width="7.85546875" customWidth="1"/>
    <col min="1541" max="1541" width="5.7109375" customWidth="1"/>
    <col min="1542" max="1542" width="12.140625" customWidth="1"/>
    <col min="1544" max="1544" width="18.85546875" customWidth="1"/>
    <col min="1545" max="1545" width="5.85546875" customWidth="1"/>
    <col min="1792" max="1792" width="6.85546875" customWidth="1"/>
    <col min="1793" max="1793" width="51.7109375" customWidth="1"/>
    <col min="1794" max="1794" width="19.140625" customWidth="1"/>
    <col min="1795" max="1795" width="13.7109375" customWidth="1"/>
    <col min="1796" max="1796" width="7.85546875" customWidth="1"/>
    <col min="1797" max="1797" width="5.7109375" customWidth="1"/>
    <col min="1798" max="1798" width="12.140625" customWidth="1"/>
    <col min="1800" max="1800" width="18.85546875" customWidth="1"/>
    <col min="1801" max="1801" width="5.85546875" customWidth="1"/>
    <col min="2048" max="2048" width="6.85546875" customWidth="1"/>
    <col min="2049" max="2049" width="51.7109375" customWidth="1"/>
    <col min="2050" max="2050" width="19.140625" customWidth="1"/>
    <col min="2051" max="2051" width="13.7109375" customWidth="1"/>
    <col min="2052" max="2052" width="7.85546875" customWidth="1"/>
    <col min="2053" max="2053" width="5.7109375" customWidth="1"/>
    <col min="2054" max="2054" width="12.140625" customWidth="1"/>
    <col min="2056" max="2056" width="18.85546875" customWidth="1"/>
    <col min="2057" max="2057" width="5.85546875" customWidth="1"/>
    <col min="2304" max="2304" width="6.85546875" customWidth="1"/>
    <col min="2305" max="2305" width="51.7109375" customWidth="1"/>
    <col min="2306" max="2306" width="19.140625" customWidth="1"/>
    <col min="2307" max="2307" width="13.7109375" customWidth="1"/>
    <col min="2308" max="2308" width="7.85546875" customWidth="1"/>
    <col min="2309" max="2309" width="5.7109375" customWidth="1"/>
    <col min="2310" max="2310" width="12.140625" customWidth="1"/>
    <col min="2312" max="2312" width="18.85546875" customWidth="1"/>
    <col min="2313" max="2313" width="5.85546875" customWidth="1"/>
    <col min="2560" max="2560" width="6.85546875" customWidth="1"/>
    <col min="2561" max="2561" width="51.7109375" customWidth="1"/>
    <col min="2562" max="2562" width="19.140625" customWidth="1"/>
    <col min="2563" max="2563" width="13.7109375" customWidth="1"/>
    <col min="2564" max="2564" width="7.85546875" customWidth="1"/>
    <col min="2565" max="2565" width="5.7109375" customWidth="1"/>
    <col min="2566" max="2566" width="12.140625" customWidth="1"/>
    <col min="2568" max="2568" width="18.85546875" customWidth="1"/>
    <col min="2569" max="2569" width="5.85546875" customWidth="1"/>
    <col min="2816" max="2816" width="6.85546875" customWidth="1"/>
    <col min="2817" max="2817" width="51.7109375" customWidth="1"/>
    <col min="2818" max="2818" width="19.140625" customWidth="1"/>
    <col min="2819" max="2819" width="13.7109375" customWidth="1"/>
    <col min="2820" max="2820" width="7.85546875" customWidth="1"/>
    <col min="2821" max="2821" width="5.7109375" customWidth="1"/>
    <col min="2822" max="2822" width="12.140625" customWidth="1"/>
    <col min="2824" max="2824" width="18.85546875" customWidth="1"/>
    <col min="2825" max="2825" width="5.85546875" customWidth="1"/>
    <col min="3072" max="3072" width="6.85546875" customWidth="1"/>
    <col min="3073" max="3073" width="51.7109375" customWidth="1"/>
    <col min="3074" max="3074" width="19.140625" customWidth="1"/>
    <col min="3075" max="3075" width="13.7109375" customWidth="1"/>
    <col min="3076" max="3076" width="7.85546875" customWidth="1"/>
    <col min="3077" max="3077" width="5.7109375" customWidth="1"/>
    <col min="3078" max="3078" width="12.140625" customWidth="1"/>
    <col min="3080" max="3080" width="18.85546875" customWidth="1"/>
    <col min="3081" max="3081" width="5.85546875" customWidth="1"/>
    <col min="3328" max="3328" width="6.85546875" customWidth="1"/>
    <col min="3329" max="3329" width="51.7109375" customWidth="1"/>
    <col min="3330" max="3330" width="19.140625" customWidth="1"/>
    <col min="3331" max="3331" width="13.7109375" customWidth="1"/>
    <col min="3332" max="3332" width="7.85546875" customWidth="1"/>
    <col min="3333" max="3333" width="5.7109375" customWidth="1"/>
    <col min="3334" max="3334" width="12.140625" customWidth="1"/>
    <col min="3336" max="3336" width="18.85546875" customWidth="1"/>
    <col min="3337" max="3337" width="5.85546875" customWidth="1"/>
    <col min="3584" max="3584" width="6.85546875" customWidth="1"/>
    <col min="3585" max="3585" width="51.7109375" customWidth="1"/>
    <col min="3586" max="3586" width="19.140625" customWidth="1"/>
    <col min="3587" max="3587" width="13.7109375" customWidth="1"/>
    <col min="3588" max="3588" width="7.85546875" customWidth="1"/>
    <col min="3589" max="3589" width="5.7109375" customWidth="1"/>
    <col min="3590" max="3590" width="12.140625" customWidth="1"/>
    <col min="3592" max="3592" width="18.85546875" customWidth="1"/>
    <col min="3593" max="3593" width="5.85546875" customWidth="1"/>
    <col min="3840" max="3840" width="6.85546875" customWidth="1"/>
    <col min="3841" max="3841" width="51.7109375" customWidth="1"/>
    <col min="3842" max="3842" width="19.140625" customWidth="1"/>
    <col min="3843" max="3843" width="13.7109375" customWidth="1"/>
    <col min="3844" max="3844" width="7.85546875" customWidth="1"/>
    <col min="3845" max="3845" width="5.7109375" customWidth="1"/>
    <col min="3846" max="3846" width="12.140625" customWidth="1"/>
    <col min="3848" max="3848" width="18.85546875" customWidth="1"/>
    <col min="3849" max="3849" width="5.85546875" customWidth="1"/>
    <col min="4096" max="4096" width="6.85546875" customWidth="1"/>
    <col min="4097" max="4097" width="51.7109375" customWidth="1"/>
    <col min="4098" max="4098" width="19.140625" customWidth="1"/>
    <col min="4099" max="4099" width="13.7109375" customWidth="1"/>
    <col min="4100" max="4100" width="7.85546875" customWidth="1"/>
    <col min="4101" max="4101" width="5.7109375" customWidth="1"/>
    <col min="4102" max="4102" width="12.140625" customWidth="1"/>
    <col min="4104" max="4104" width="18.85546875" customWidth="1"/>
    <col min="4105" max="4105" width="5.85546875" customWidth="1"/>
    <col min="4352" max="4352" width="6.85546875" customWidth="1"/>
    <col min="4353" max="4353" width="51.7109375" customWidth="1"/>
    <col min="4354" max="4354" width="19.140625" customWidth="1"/>
    <col min="4355" max="4355" width="13.7109375" customWidth="1"/>
    <col min="4356" max="4356" width="7.85546875" customWidth="1"/>
    <col min="4357" max="4357" width="5.7109375" customWidth="1"/>
    <col min="4358" max="4358" width="12.140625" customWidth="1"/>
    <col min="4360" max="4360" width="18.85546875" customWidth="1"/>
    <col min="4361" max="4361" width="5.85546875" customWidth="1"/>
    <col min="4608" max="4608" width="6.85546875" customWidth="1"/>
    <col min="4609" max="4609" width="51.7109375" customWidth="1"/>
    <col min="4610" max="4610" width="19.140625" customWidth="1"/>
    <col min="4611" max="4611" width="13.7109375" customWidth="1"/>
    <col min="4612" max="4612" width="7.85546875" customWidth="1"/>
    <col min="4613" max="4613" width="5.7109375" customWidth="1"/>
    <col min="4614" max="4614" width="12.140625" customWidth="1"/>
    <col min="4616" max="4616" width="18.85546875" customWidth="1"/>
    <col min="4617" max="4617" width="5.85546875" customWidth="1"/>
    <col min="4864" max="4864" width="6.85546875" customWidth="1"/>
    <col min="4865" max="4865" width="51.7109375" customWidth="1"/>
    <col min="4866" max="4866" width="19.140625" customWidth="1"/>
    <col min="4867" max="4867" width="13.7109375" customWidth="1"/>
    <col min="4868" max="4868" width="7.85546875" customWidth="1"/>
    <col min="4869" max="4869" width="5.7109375" customWidth="1"/>
    <col min="4870" max="4870" width="12.140625" customWidth="1"/>
    <col min="4872" max="4872" width="18.85546875" customWidth="1"/>
    <col min="4873" max="4873" width="5.85546875" customWidth="1"/>
    <col min="5120" max="5120" width="6.85546875" customWidth="1"/>
    <col min="5121" max="5121" width="51.7109375" customWidth="1"/>
    <col min="5122" max="5122" width="19.140625" customWidth="1"/>
    <col min="5123" max="5123" width="13.7109375" customWidth="1"/>
    <col min="5124" max="5124" width="7.85546875" customWidth="1"/>
    <col min="5125" max="5125" width="5.7109375" customWidth="1"/>
    <col min="5126" max="5126" width="12.140625" customWidth="1"/>
    <col min="5128" max="5128" width="18.85546875" customWidth="1"/>
    <col min="5129" max="5129" width="5.85546875" customWidth="1"/>
    <col min="5376" max="5376" width="6.85546875" customWidth="1"/>
    <col min="5377" max="5377" width="51.7109375" customWidth="1"/>
    <col min="5378" max="5378" width="19.140625" customWidth="1"/>
    <col min="5379" max="5379" width="13.7109375" customWidth="1"/>
    <col min="5380" max="5380" width="7.85546875" customWidth="1"/>
    <col min="5381" max="5381" width="5.7109375" customWidth="1"/>
    <col min="5382" max="5382" width="12.140625" customWidth="1"/>
    <col min="5384" max="5384" width="18.85546875" customWidth="1"/>
    <col min="5385" max="5385" width="5.85546875" customWidth="1"/>
    <col min="5632" max="5632" width="6.85546875" customWidth="1"/>
    <col min="5633" max="5633" width="51.7109375" customWidth="1"/>
    <col min="5634" max="5634" width="19.140625" customWidth="1"/>
    <col min="5635" max="5635" width="13.7109375" customWidth="1"/>
    <col min="5636" max="5636" width="7.85546875" customWidth="1"/>
    <col min="5637" max="5637" width="5.7109375" customWidth="1"/>
    <col min="5638" max="5638" width="12.140625" customWidth="1"/>
    <col min="5640" max="5640" width="18.85546875" customWidth="1"/>
    <col min="5641" max="5641" width="5.85546875" customWidth="1"/>
    <col min="5888" max="5888" width="6.85546875" customWidth="1"/>
    <col min="5889" max="5889" width="51.7109375" customWidth="1"/>
    <col min="5890" max="5890" width="19.140625" customWidth="1"/>
    <col min="5891" max="5891" width="13.7109375" customWidth="1"/>
    <col min="5892" max="5892" width="7.85546875" customWidth="1"/>
    <col min="5893" max="5893" width="5.7109375" customWidth="1"/>
    <col min="5894" max="5894" width="12.140625" customWidth="1"/>
    <col min="5896" max="5896" width="18.85546875" customWidth="1"/>
    <col min="5897" max="5897" width="5.85546875" customWidth="1"/>
    <col min="6144" max="6144" width="6.85546875" customWidth="1"/>
    <col min="6145" max="6145" width="51.7109375" customWidth="1"/>
    <col min="6146" max="6146" width="19.140625" customWidth="1"/>
    <col min="6147" max="6147" width="13.7109375" customWidth="1"/>
    <col min="6148" max="6148" width="7.85546875" customWidth="1"/>
    <col min="6149" max="6149" width="5.7109375" customWidth="1"/>
    <col min="6150" max="6150" width="12.140625" customWidth="1"/>
    <col min="6152" max="6152" width="18.85546875" customWidth="1"/>
    <col min="6153" max="6153" width="5.85546875" customWidth="1"/>
    <col min="6400" max="6400" width="6.85546875" customWidth="1"/>
    <col min="6401" max="6401" width="51.7109375" customWidth="1"/>
    <col min="6402" max="6402" width="19.140625" customWidth="1"/>
    <col min="6403" max="6403" width="13.7109375" customWidth="1"/>
    <col min="6404" max="6404" width="7.85546875" customWidth="1"/>
    <col min="6405" max="6405" width="5.7109375" customWidth="1"/>
    <col min="6406" max="6406" width="12.140625" customWidth="1"/>
    <col min="6408" max="6408" width="18.85546875" customWidth="1"/>
    <col min="6409" max="6409" width="5.85546875" customWidth="1"/>
    <col min="6656" max="6656" width="6.85546875" customWidth="1"/>
    <col min="6657" max="6657" width="51.7109375" customWidth="1"/>
    <col min="6658" max="6658" width="19.140625" customWidth="1"/>
    <col min="6659" max="6659" width="13.7109375" customWidth="1"/>
    <col min="6660" max="6660" width="7.85546875" customWidth="1"/>
    <col min="6661" max="6661" width="5.7109375" customWidth="1"/>
    <col min="6662" max="6662" width="12.140625" customWidth="1"/>
    <col min="6664" max="6664" width="18.85546875" customWidth="1"/>
    <col min="6665" max="6665" width="5.85546875" customWidth="1"/>
    <col min="6912" max="6912" width="6.85546875" customWidth="1"/>
    <col min="6913" max="6913" width="51.7109375" customWidth="1"/>
    <col min="6914" max="6914" width="19.140625" customWidth="1"/>
    <col min="6915" max="6915" width="13.7109375" customWidth="1"/>
    <col min="6916" max="6916" width="7.85546875" customWidth="1"/>
    <col min="6917" max="6917" width="5.7109375" customWidth="1"/>
    <col min="6918" max="6918" width="12.140625" customWidth="1"/>
    <col min="6920" max="6920" width="18.85546875" customWidth="1"/>
    <col min="6921" max="6921" width="5.85546875" customWidth="1"/>
    <col min="7168" max="7168" width="6.85546875" customWidth="1"/>
    <col min="7169" max="7169" width="51.7109375" customWidth="1"/>
    <col min="7170" max="7170" width="19.140625" customWidth="1"/>
    <col min="7171" max="7171" width="13.7109375" customWidth="1"/>
    <col min="7172" max="7172" width="7.85546875" customWidth="1"/>
    <col min="7173" max="7173" width="5.7109375" customWidth="1"/>
    <col min="7174" max="7174" width="12.140625" customWidth="1"/>
    <col min="7176" max="7176" width="18.85546875" customWidth="1"/>
    <col min="7177" max="7177" width="5.85546875" customWidth="1"/>
    <col min="7424" max="7424" width="6.85546875" customWidth="1"/>
    <col min="7425" max="7425" width="51.7109375" customWidth="1"/>
    <col min="7426" max="7426" width="19.140625" customWidth="1"/>
    <col min="7427" max="7427" width="13.7109375" customWidth="1"/>
    <col min="7428" max="7428" width="7.85546875" customWidth="1"/>
    <col min="7429" max="7429" width="5.7109375" customWidth="1"/>
    <col min="7430" max="7430" width="12.140625" customWidth="1"/>
    <col min="7432" max="7432" width="18.85546875" customWidth="1"/>
    <col min="7433" max="7433" width="5.85546875" customWidth="1"/>
    <col min="7680" max="7680" width="6.85546875" customWidth="1"/>
    <col min="7681" max="7681" width="51.7109375" customWidth="1"/>
    <col min="7682" max="7682" width="19.140625" customWidth="1"/>
    <col min="7683" max="7683" width="13.7109375" customWidth="1"/>
    <col min="7684" max="7684" width="7.85546875" customWidth="1"/>
    <col min="7685" max="7685" width="5.7109375" customWidth="1"/>
    <col min="7686" max="7686" width="12.140625" customWidth="1"/>
    <col min="7688" max="7688" width="18.85546875" customWidth="1"/>
    <col min="7689" max="7689" width="5.85546875" customWidth="1"/>
    <col min="7936" max="7936" width="6.85546875" customWidth="1"/>
    <col min="7937" max="7937" width="51.7109375" customWidth="1"/>
    <col min="7938" max="7938" width="19.140625" customWidth="1"/>
    <col min="7939" max="7939" width="13.7109375" customWidth="1"/>
    <col min="7940" max="7940" width="7.85546875" customWidth="1"/>
    <col min="7941" max="7941" width="5.7109375" customWidth="1"/>
    <col min="7942" max="7942" width="12.140625" customWidth="1"/>
    <col min="7944" max="7944" width="18.85546875" customWidth="1"/>
    <col min="7945" max="7945" width="5.85546875" customWidth="1"/>
    <col min="8192" max="8192" width="6.85546875" customWidth="1"/>
    <col min="8193" max="8193" width="51.7109375" customWidth="1"/>
    <col min="8194" max="8194" width="19.140625" customWidth="1"/>
    <col min="8195" max="8195" width="13.7109375" customWidth="1"/>
    <col min="8196" max="8196" width="7.85546875" customWidth="1"/>
    <col min="8197" max="8197" width="5.7109375" customWidth="1"/>
    <col min="8198" max="8198" width="12.140625" customWidth="1"/>
    <col min="8200" max="8200" width="18.85546875" customWidth="1"/>
    <col min="8201" max="8201" width="5.85546875" customWidth="1"/>
    <col min="8448" max="8448" width="6.85546875" customWidth="1"/>
    <col min="8449" max="8449" width="51.7109375" customWidth="1"/>
    <col min="8450" max="8450" width="19.140625" customWidth="1"/>
    <col min="8451" max="8451" width="13.7109375" customWidth="1"/>
    <col min="8452" max="8452" width="7.85546875" customWidth="1"/>
    <col min="8453" max="8453" width="5.7109375" customWidth="1"/>
    <col min="8454" max="8454" width="12.140625" customWidth="1"/>
    <col min="8456" max="8456" width="18.85546875" customWidth="1"/>
    <col min="8457" max="8457" width="5.85546875" customWidth="1"/>
    <col min="8704" max="8704" width="6.85546875" customWidth="1"/>
    <col min="8705" max="8705" width="51.7109375" customWidth="1"/>
    <col min="8706" max="8706" width="19.140625" customWidth="1"/>
    <col min="8707" max="8707" width="13.7109375" customWidth="1"/>
    <col min="8708" max="8708" width="7.85546875" customWidth="1"/>
    <col min="8709" max="8709" width="5.7109375" customWidth="1"/>
    <col min="8710" max="8710" width="12.140625" customWidth="1"/>
    <col min="8712" max="8712" width="18.85546875" customWidth="1"/>
    <col min="8713" max="8713" width="5.85546875" customWidth="1"/>
    <col min="8960" max="8960" width="6.85546875" customWidth="1"/>
    <col min="8961" max="8961" width="51.7109375" customWidth="1"/>
    <col min="8962" max="8962" width="19.140625" customWidth="1"/>
    <col min="8963" max="8963" width="13.7109375" customWidth="1"/>
    <col min="8964" max="8964" width="7.85546875" customWidth="1"/>
    <col min="8965" max="8965" width="5.7109375" customWidth="1"/>
    <col min="8966" max="8966" width="12.140625" customWidth="1"/>
    <col min="8968" max="8968" width="18.85546875" customWidth="1"/>
    <col min="8969" max="8969" width="5.85546875" customWidth="1"/>
    <col min="9216" max="9216" width="6.85546875" customWidth="1"/>
    <col min="9217" max="9217" width="51.7109375" customWidth="1"/>
    <col min="9218" max="9218" width="19.140625" customWidth="1"/>
    <col min="9219" max="9219" width="13.7109375" customWidth="1"/>
    <col min="9220" max="9220" width="7.85546875" customWidth="1"/>
    <col min="9221" max="9221" width="5.7109375" customWidth="1"/>
    <col min="9222" max="9222" width="12.140625" customWidth="1"/>
    <col min="9224" max="9224" width="18.85546875" customWidth="1"/>
    <col min="9225" max="9225" width="5.85546875" customWidth="1"/>
    <col min="9472" max="9472" width="6.85546875" customWidth="1"/>
    <col min="9473" max="9473" width="51.7109375" customWidth="1"/>
    <col min="9474" max="9474" width="19.140625" customWidth="1"/>
    <col min="9475" max="9475" width="13.7109375" customWidth="1"/>
    <col min="9476" max="9476" width="7.85546875" customWidth="1"/>
    <col min="9477" max="9477" width="5.7109375" customWidth="1"/>
    <col min="9478" max="9478" width="12.140625" customWidth="1"/>
    <col min="9480" max="9480" width="18.85546875" customWidth="1"/>
    <col min="9481" max="9481" width="5.85546875" customWidth="1"/>
    <col min="9728" max="9728" width="6.85546875" customWidth="1"/>
    <col min="9729" max="9729" width="51.7109375" customWidth="1"/>
    <col min="9730" max="9730" width="19.140625" customWidth="1"/>
    <col min="9731" max="9731" width="13.7109375" customWidth="1"/>
    <col min="9732" max="9732" width="7.85546875" customWidth="1"/>
    <col min="9733" max="9733" width="5.7109375" customWidth="1"/>
    <col min="9734" max="9734" width="12.140625" customWidth="1"/>
    <col min="9736" max="9736" width="18.85546875" customWidth="1"/>
    <col min="9737" max="9737" width="5.85546875" customWidth="1"/>
    <col min="9984" max="9984" width="6.85546875" customWidth="1"/>
    <col min="9985" max="9985" width="51.7109375" customWidth="1"/>
    <col min="9986" max="9986" width="19.140625" customWidth="1"/>
    <col min="9987" max="9987" width="13.7109375" customWidth="1"/>
    <col min="9988" max="9988" width="7.85546875" customWidth="1"/>
    <col min="9989" max="9989" width="5.7109375" customWidth="1"/>
    <col min="9990" max="9990" width="12.140625" customWidth="1"/>
    <col min="9992" max="9992" width="18.85546875" customWidth="1"/>
    <col min="9993" max="9993" width="5.85546875" customWidth="1"/>
    <col min="10240" max="10240" width="6.85546875" customWidth="1"/>
    <col min="10241" max="10241" width="51.7109375" customWidth="1"/>
    <col min="10242" max="10242" width="19.140625" customWidth="1"/>
    <col min="10243" max="10243" width="13.7109375" customWidth="1"/>
    <col min="10244" max="10244" width="7.85546875" customWidth="1"/>
    <col min="10245" max="10245" width="5.7109375" customWidth="1"/>
    <col min="10246" max="10246" width="12.140625" customWidth="1"/>
    <col min="10248" max="10248" width="18.85546875" customWidth="1"/>
    <col min="10249" max="10249" width="5.85546875" customWidth="1"/>
    <col min="10496" max="10496" width="6.85546875" customWidth="1"/>
    <col min="10497" max="10497" width="51.7109375" customWidth="1"/>
    <col min="10498" max="10498" width="19.140625" customWidth="1"/>
    <col min="10499" max="10499" width="13.7109375" customWidth="1"/>
    <col min="10500" max="10500" width="7.85546875" customWidth="1"/>
    <col min="10501" max="10501" width="5.7109375" customWidth="1"/>
    <col min="10502" max="10502" width="12.140625" customWidth="1"/>
    <col min="10504" max="10504" width="18.85546875" customWidth="1"/>
    <col min="10505" max="10505" width="5.85546875" customWidth="1"/>
    <col min="10752" max="10752" width="6.85546875" customWidth="1"/>
    <col min="10753" max="10753" width="51.7109375" customWidth="1"/>
    <col min="10754" max="10754" width="19.140625" customWidth="1"/>
    <col min="10755" max="10755" width="13.7109375" customWidth="1"/>
    <col min="10756" max="10756" width="7.85546875" customWidth="1"/>
    <col min="10757" max="10757" width="5.7109375" customWidth="1"/>
    <col min="10758" max="10758" width="12.140625" customWidth="1"/>
    <col min="10760" max="10760" width="18.85546875" customWidth="1"/>
    <col min="10761" max="10761" width="5.85546875" customWidth="1"/>
    <col min="11008" max="11008" width="6.85546875" customWidth="1"/>
    <col min="11009" max="11009" width="51.7109375" customWidth="1"/>
    <col min="11010" max="11010" width="19.140625" customWidth="1"/>
    <col min="11011" max="11011" width="13.7109375" customWidth="1"/>
    <col min="11012" max="11012" width="7.85546875" customWidth="1"/>
    <col min="11013" max="11013" width="5.7109375" customWidth="1"/>
    <col min="11014" max="11014" width="12.140625" customWidth="1"/>
    <col min="11016" max="11016" width="18.85546875" customWidth="1"/>
    <col min="11017" max="11017" width="5.85546875" customWidth="1"/>
    <col min="11264" max="11264" width="6.85546875" customWidth="1"/>
    <col min="11265" max="11265" width="51.7109375" customWidth="1"/>
    <col min="11266" max="11266" width="19.140625" customWidth="1"/>
    <col min="11267" max="11267" width="13.7109375" customWidth="1"/>
    <col min="11268" max="11268" width="7.85546875" customWidth="1"/>
    <col min="11269" max="11269" width="5.7109375" customWidth="1"/>
    <col min="11270" max="11270" width="12.140625" customWidth="1"/>
    <col min="11272" max="11272" width="18.85546875" customWidth="1"/>
    <col min="11273" max="11273" width="5.85546875" customWidth="1"/>
    <col min="11520" max="11520" width="6.85546875" customWidth="1"/>
    <col min="11521" max="11521" width="51.7109375" customWidth="1"/>
    <col min="11522" max="11522" width="19.140625" customWidth="1"/>
    <col min="11523" max="11523" width="13.7109375" customWidth="1"/>
    <col min="11524" max="11524" width="7.85546875" customWidth="1"/>
    <col min="11525" max="11525" width="5.7109375" customWidth="1"/>
    <col min="11526" max="11526" width="12.140625" customWidth="1"/>
    <col min="11528" max="11528" width="18.85546875" customWidth="1"/>
    <col min="11529" max="11529" width="5.85546875" customWidth="1"/>
    <col min="11776" max="11776" width="6.85546875" customWidth="1"/>
    <col min="11777" max="11777" width="51.7109375" customWidth="1"/>
    <col min="11778" max="11778" width="19.140625" customWidth="1"/>
    <col min="11779" max="11779" width="13.7109375" customWidth="1"/>
    <col min="11780" max="11780" width="7.85546875" customWidth="1"/>
    <col min="11781" max="11781" width="5.7109375" customWidth="1"/>
    <col min="11782" max="11782" width="12.140625" customWidth="1"/>
    <col min="11784" max="11784" width="18.85546875" customWidth="1"/>
    <col min="11785" max="11785" width="5.85546875" customWidth="1"/>
    <col min="12032" max="12032" width="6.85546875" customWidth="1"/>
    <col min="12033" max="12033" width="51.7109375" customWidth="1"/>
    <col min="12034" max="12034" width="19.140625" customWidth="1"/>
    <col min="12035" max="12035" width="13.7109375" customWidth="1"/>
    <col min="12036" max="12036" width="7.85546875" customWidth="1"/>
    <col min="12037" max="12037" width="5.7109375" customWidth="1"/>
    <col min="12038" max="12038" width="12.140625" customWidth="1"/>
    <col min="12040" max="12040" width="18.85546875" customWidth="1"/>
    <col min="12041" max="12041" width="5.85546875" customWidth="1"/>
    <col min="12288" max="12288" width="6.85546875" customWidth="1"/>
    <col min="12289" max="12289" width="51.7109375" customWidth="1"/>
    <col min="12290" max="12290" width="19.140625" customWidth="1"/>
    <col min="12291" max="12291" width="13.7109375" customWidth="1"/>
    <col min="12292" max="12292" width="7.85546875" customWidth="1"/>
    <col min="12293" max="12293" width="5.7109375" customWidth="1"/>
    <col min="12294" max="12294" width="12.140625" customWidth="1"/>
    <col min="12296" max="12296" width="18.85546875" customWidth="1"/>
    <col min="12297" max="12297" width="5.85546875" customWidth="1"/>
    <col min="12544" max="12544" width="6.85546875" customWidth="1"/>
    <col min="12545" max="12545" width="51.7109375" customWidth="1"/>
    <col min="12546" max="12546" width="19.140625" customWidth="1"/>
    <col min="12547" max="12547" width="13.7109375" customWidth="1"/>
    <col min="12548" max="12548" width="7.85546875" customWidth="1"/>
    <col min="12549" max="12549" width="5.7109375" customWidth="1"/>
    <col min="12550" max="12550" width="12.140625" customWidth="1"/>
    <col min="12552" max="12552" width="18.85546875" customWidth="1"/>
    <col min="12553" max="12553" width="5.85546875" customWidth="1"/>
    <col min="12800" max="12800" width="6.85546875" customWidth="1"/>
    <col min="12801" max="12801" width="51.7109375" customWidth="1"/>
    <col min="12802" max="12802" width="19.140625" customWidth="1"/>
    <col min="12803" max="12803" width="13.7109375" customWidth="1"/>
    <col min="12804" max="12804" width="7.85546875" customWidth="1"/>
    <col min="12805" max="12805" width="5.7109375" customWidth="1"/>
    <col min="12806" max="12806" width="12.140625" customWidth="1"/>
    <col min="12808" max="12808" width="18.85546875" customWidth="1"/>
    <col min="12809" max="12809" width="5.85546875" customWidth="1"/>
    <col min="13056" max="13056" width="6.85546875" customWidth="1"/>
    <col min="13057" max="13057" width="51.7109375" customWidth="1"/>
    <col min="13058" max="13058" width="19.140625" customWidth="1"/>
    <col min="13059" max="13059" width="13.7109375" customWidth="1"/>
    <col min="13060" max="13060" width="7.85546875" customWidth="1"/>
    <col min="13061" max="13061" width="5.7109375" customWidth="1"/>
    <col min="13062" max="13062" width="12.140625" customWidth="1"/>
    <col min="13064" max="13064" width="18.85546875" customWidth="1"/>
    <col min="13065" max="13065" width="5.85546875" customWidth="1"/>
    <col min="13312" max="13312" width="6.85546875" customWidth="1"/>
    <col min="13313" max="13313" width="51.7109375" customWidth="1"/>
    <col min="13314" max="13314" width="19.140625" customWidth="1"/>
    <col min="13315" max="13315" width="13.7109375" customWidth="1"/>
    <col min="13316" max="13316" width="7.85546875" customWidth="1"/>
    <col min="13317" max="13317" width="5.7109375" customWidth="1"/>
    <col min="13318" max="13318" width="12.140625" customWidth="1"/>
    <col min="13320" max="13320" width="18.85546875" customWidth="1"/>
    <col min="13321" max="13321" width="5.85546875" customWidth="1"/>
    <col min="13568" max="13568" width="6.85546875" customWidth="1"/>
    <col min="13569" max="13569" width="51.7109375" customWidth="1"/>
    <col min="13570" max="13570" width="19.140625" customWidth="1"/>
    <col min="13571" max="13571" width="13.7109375" customWidth="1"/>
    <col min="13572" max="13572" width="7.85546875" customWidth="1"/>
    <col min="13573" max="13573" width="5.7109375" customWidth="1"/>
    <col min="13574" max="13574" width="12.140625" customWidth="1"/>
    <col min="13576" max="13576" width="18.85546875" customWidth="1"/>
    <col min="13577" max="13577" width="5.85546875" customWidth="1"/>
    <col min="13824" max="13824" width="6.85546875" customWidth="1"/>
    <col min="13825" max="13825" width="51.7109375" customWidth="1"/>
    <col min="13826" max="13826" width="19.140625" customWidth="1"/>
    <col min="13827" max="13827" width="13.7109375" customWidth="1"/>
    <col min="13828" max="13828" width="7.85546875" customWidth="1"/>
    <col min="13829" max="13829" width="5.7109375" customWidth="1"/>
    <col min="13830" max="13830" width="12.140625" customWidth="1"/>
    <col min="13832" max="13832" width="18.85546875" customWidth="1"/>
    <col min="13833" max="13833" width="5.85546875" customWidth="1"/>
    <col min="14080" max="14080" width="6.85546875" customWidth="1"/>
    <col min="14081" max="14081" width="51.7109375" customWidth="1"/>
    <col min="14082" max="14082" width="19.140625" customWidth="1"/>
    <col min="14083" max="14083" width="13.7109375" customWidth="1"/>
    <col min="14084" max="14084" width="7.85546875" customWidth="1"/>
    <col min="14085" max="14085" width="5.7109375" customWidth="1"/>
    <col min="14086" max="14086" width="12.140625" customWidth="1"/>
    <col min="14088" max="14088" width="18.85546875" customWidth="1"/>
    <col min="14089" max="14089" width="5.85546875" customWidth="1"/>
    <col min="14336" max="14336" width="6.85546875" customWidth="1"/>
    <col min="14337" max="14337" width="51.7109375" customWidth="1"/>
    <col min="14338" max="14338" width="19.140625" customWidth="1"/>
    <col min="14339" max="14339" width="13.7109375" customWidth="1"/>
    <col min="14340" max="14340" width="7.85546875" customWidth="1"/>
    <col min="14341" max="14341" width="5.7109375" customWidth="1"/>
    <col min="14342" max="14342" width="12.140625" customWidth="1"/>
    <col min="14344" max="14344" width="18.85546875" customWidth="1"/>
    <col min="14345" max="14345" width="5.85546875" customWidth="1"/>
    <col min="14592" max="14592" width="6.85546875" customWidth="1"/>
    <col min="14593" max="14593" width="51.7109375" customWidth="1"/>
    <col min="14594" max="14594" width="19.140625" customWidth="1"/>
    <col min="14595" max="14595" width="13.7109375" customWidth="1"/>
    <col min="14596" max="14596" width="7.85546875" customWidth="1"/>
    <col min="14597" max="14597" width="5.7109375" customWidth="1"/>
    <col min="14598" max="14598" width="12.140625" customWidth="1"/>
    <col min="14600" max="14600" width="18.85546875" customWidth="1"/>
    <col min="14601" max="14601" width="5.85546875" customWidth="1"/>
    <col min="14848" max="14848" width="6.85546875" customWidth="1"/>
    <col min="14849" max="14849" width="51.7109375" customWidth="1"/>
    <col min="14850" max="14850" width="19.140625" customWidth="1"/>
    <col min="14851" max="14851" width="13.7109375" customWidth="1"/>
    <col min="14852" max="14852" width="7.85546875" customWidth="1"/>
    <col min="14853" max="14853" width="5.7109375" customWidth="1"/>
    <col min="14854" max="14854" width="12.140625" customWidth="1"/>
    <col min="14856" max="14856" width="18.85546875" customWidth="1"/>
    <col min="14857" max="14857" width="5.85546875" customWidth="1"/>
    <col min="15104" max="15104" width="6.85546875" customWidth="1"/>
    <col min="15105" max="15105" width="51.7109375" customWidth="1"/>
    <col min="15106" max="15106" width="19.140625" customWidth="1"/>
    <col min="15107" max="15107" width="13.7109375" customWidth="1"/>
    <col min="15108" max="15108" width="7.85546875" customWidth="1"/>
    <col min="15109" max="15109" width="5.7109375" customWidth="1"/>
    <col min="15110" max="15110" width="12.140625" customWidth="1"/>
    <col min="15112" max="15112" width="18.85546875" customWidth="1"/>
    <col min="15113" max="15113" width="5.85546875" customWidth="1"/>
    <col min="15360" max="15360" width="6.85546875" customWidth="1"/>
    <col min="15361" max="15361" width="51.7109375" customWidth="1"/>
    <col min="15362" max="15362" width="19.140625" customWidth="1"/>
    <col min="15363" max="15363" width="13.7109375" customWidth="1"/>
    <col min="15364" max="15364" width="7.85546875" customWidth="1"/>
    <col min="15365" max="15365" width="5.7109375" customWidth="1"/>
    <col min="15366" max="15366" width="12.140625" customWidth="1"/>
    <col min="15368" max="15368" width="18.85546875" customWidth="1"/>
    <col min="15369" max="15369" width="5.85546875" customWidth="1"/>
    <col min="15616" max="15616" width="6.85546875" customWidth="1"/>
    <col min="15617" max="15617" width="51.7109375" customWidth="1"/>
    <col min="15618" max="15618" width="19.140625" customWidth="1"/>
    <col min="15619" max="15619" width="13.7109375" customWidth="1"/>
    <col min="15620" max="15620" width="7.85546875" customWidth="1"/>
    <col min="15621" max="15621" width="5.7109375" customWidth="1"/>
    <col min="15622" max="15622" width="12.140625" customWidth="1"/>
    <col min="15624" max="15624" width="18.85546875" customWidth="1"/>
    <col min="15625" max="15625" width="5.85546875" customWidth="1"/>
    <col min="15872" max="15872" width="6.85546875" customWidth="1"/>
    <col min="15873" max="15873" width="51.7109375" customWidth="1"/>
    <col min="15874" max="15874" width="19.140625" customWidth="1"/>
    <col min="15875" max="15875" width="13.7109375" customWidth="1"/>
    <col min="15876" max="15876" width="7.85546875" customWidth="1"/>
    <col min="15877" max="15877" width="5.7109375" customWidth="1"/>
    <col min="15878" max="15878" width="12.140625" customWidth="1"/>
    <col min="15880" max="15880" width="18.85546875" customWidth="1"/>
    <col min="15881" max="15881" width="5.85546875" customWidth="1"/>
    <col min="16128" max="16128" width="6.85546875" customWidth="1"/>
    <col min="16129" max="16129" width="51.7109375" customWidth="1"/>
    <col min="16130" max="16130" width="19.140625" customWidth="1"/>
    <col min="16131" max="16131" width="13.7109375" customWidth="1"/>
    <col min="16132" max="16132" width="7.85546875" customWidth="1"/>
    <col min="16133" max="16133" width="5.7109375" customWidth="1"/>
    <col min="16134" max="16134" width="12.140625" customWidth="1"/>
    <col min="16136" max="16136" width="18.85546875" customWidth="1"/>
    <col min="16137" max="16137" width="5.85546875" customWidth="1"/>
  </cols>
  <sheetData>
    <row r="1" spans="1:9" s="1" customFormat="1">
      <c r="B1" s="2"/>
      <c r="C1" s="42" t="s">
        <v>138</v>
      </c>
      <c r="D1" s="42"/>
      <c r="E1" s="42"/>
      <c r="F1" s="42"/>
      <c r="G1" s="42"/>
      <c r="H1" s="42"/>
    </row>
    <row r="2" spans="1:9" s="3" customFormat="1" ht="12">
      <c r="B2" s="4"/>
      <c r="C2" s="43" t="s">
        <v>139</v>
      </c>
      <c r="D2" s="43"/>
      <c r="E2" s="43"/>
      <c r="F2" s="43"/>
      <c r="G2" s="43"/>
      <c r="H2" s="43"/>
    </row>
    <row r="3" spans="1:9" s="1" customFormat="1" ht="16.5">
      <c r="A3" s="5"/>
      <c r="B3" s="5"/>
      <c r="C3" s="5"/>
      <c r="D3" s="6"/>
      <c r="E3" s="5"/>
      <c r="F3" s="5"/>
      <c r="G3" s="7"/>
      <c r="H3" s="8"/>
    </row>
    <row r="4" spans="1:9" ht="18.75">
      <c r="A4" s="9"/>
      <c r="B4" s="44" t="s">
        <v>140</v>
      </c>
      <c r="C4" s="44"/>
      <c r="D4" s="44"/>
      <c r="E4" s="44"/>
      <c r="F4" s="44"/>
      <c r="G4" s="44"/>
      <c r="H4" s="44"/>
      <c r="I4" s="10"/>
    </row>
    <row r="5" spans="1:9" ht="15">
      <c r="A5" s="9"/>
      <c r="B5" s="45" t="s">
        <v>141</v>
      </c>
      <c r="C5" s="45"/>
      <c r="D5" s="45"/>
      <c r="E5" s="45"/>
      <c r="F5" s="45"/>
      <c r="G5" s="45"/>
      <c r="H5" s="45"/>
      <c r="I5" s="45"/>
    </row>
    <row r="6" spans="1:9" ht="15">
      <c r="A6" s="9"/>
      <c r="B6" s="45" t="s">
        <v>0</v>
      </c>
      <c r="C6" s="45"/>
      <c r="D6" s="45"/>
      <c r="E6" s="45"/>
      <c r="F6" s="45"/>
      <c r="G6" s="45"/>
      <c r="H6" s="45"/>
      <c r="I6" s="45"/>
    </row>
    <row r="7" spans="1:9" ht="15">
      <c r="A7" s="9"/>
      <c r="B7" s="11"/>
      <c r="C7" s="11"/>
      <c r="D7" s="11"/>
      <c r="E7" s="11"/>
      <c r="F7" s="11"/>
      <c r="G7" s="11"/>
      <c r="H7" s="11"/>
      <c r="I7" s="11"/>
    </row>
    <row r="8" spans="1:9" s="13" customFormat="1" ht="22.5" customHeight="1">
      <c r="A8" s="46" t="s">
        <v>1</v>
      </c>
      <c r="B8" s="46"/>
      <c r="C8" s="46"/>
      <c r="D8" s="46"/>
      <c r="E8" s="46"/>
      <c r="F8" s="46"/>
      <c r="G8" s="46"/>
      <c r="H8" s="46"/>
      <c r="I8" s="12"/>
    </row>
    <row r="9" spans="1:9" s="13" customFormat="1" ht="22.5" customHeight="1">
      <c r="A9" s="47" t="s">
        <v>2</v>
      </c>
      <c r="B9" s="47"/>
      <c r="C9" s="47"/>
      <c r="D9" s="47"/>
      <c r="E9" s="47"/>
      <c r="F9" s="47"/>
      <c r="G9" s="47"/>
      <c r="H9" s="47"/>
      <c r="I9" s="12"/>
    </row>
    <row r="10" spans="1:9" s="13" customFormat="1" ht="27">
      <c r="A10" s="14" t="s">
        <v>3</v>
      </c>
      <c r="B10" s="14" t="s">
        <v>4</v>
      </c>
      <c r="C10" s="14" t="s">
        <v>5</v>
      </c>
      <c r="D10" s="14" t="s">
        <v>6</v>
      </c>
      <c r="E10" s="14" t="s">
        <v>7</v>
      </c>
      <c r="F10" s="14" t="s">
        <v>8</v>
      </c>
      <c r="G10" s="14" t="s">
        <v>9</v>
      </c>
      <c r="H10" s="14" t="s">
        <v>10</v>
      </c>
      <c r="I10" s="12"/>
    </row>
    <row r="11" spans="1:9" s="13" customFormat="1" ht="27">
      <c r="A11" s="15">
        <v>1</v>
      </c>
      <c r="B11" s="16" t="s">
        <v>11</v>
      </c>
      <c r="C11" s="17" t="s">
        <v>12</v>
      </c>
      <c r="D11" s="18" t="s">
        <v>13</v>
      </c>
      <c r="E11" s="18">
        <v>2019</v>
      </c>
      <c r="F11" s="19" t="s">
        <v>14</v>
      </c>
      <c r="G11" s="20">
        <v>100000</v>
      </c>
      <c r="H11" s="21">
        <f>G11*F11</f>
        <v>1000000</v>
      </c>
      <c r="I11" s="12"/>
    </row>
    <row r="12" spans="1:9" s="13" customFormat="1" ht="40.5">
      <c r="A12" s="15">
        <v>2</v>
      </c>
      <c r="B12" s="16" t="s">
        <v>15</v>
      </c>
      <c r="C12" s="17" t="s">
        <v>16</v>
      </c>
      <c r="D12" s="18" t="s">
        <v>13</v>
      </c>
      <c r="E12" s="18">
        <v>2016</v>
      </c>
      <c r="F12" s="19" t="s">
        <v>14</v>
      </c>
      <c r="G12" s="20">
        <v>167000</v>
      </c>
      <c r="H12" s="21">
        <f t="shared" ref="H12:H71" si="0">G12*F12</f>
        <v>1670000</v>
      </c>
      <c r="I12" s="12"/>
    </row>
    <row r="13" spans="1:9" s="13" customFormat="1" ht="27">
      <c r="A13" s="15">
        <v>3</v>
      </c>
      <c r="B13" s="16" t="s">
        <v>17</v>
      </c>
      <c r="C13" s="17" t="s">
        <v>18</v>
      </c>
      <c r="D13" s="18" t="s">
        <v>13</v>
      </c>
      <c r="E13" s="18">
        <v>2019</v>
      </c>
      <c r="F13" s="19">
        <v>10</v>
      </c>
      <c r="G13" s="20">
        <v>98000</v>
      </c>
      <c r="H13" s="21">
        <f t="shared" si="0"/>
        <v>980000</v>
      </c>
      <c r="I13" s="12"/>
    </row>
    <row r="14" spans="1:9" s="13" customFormat="1" ht="27">
      <c r="A14" s="15">
        <v>4</v>
      </c>
      <c r="B14" s="16" t="s">
        <v>19</v>
      </c>
      <c r="C14" s="17" t="s">
        <v>20</v>
      </c>
      <c r="D14" s="18" t="s">
        <v>13</v>
      </c>
      <c r="E14" s="18">
        <v>2016</v>
      </c>
      <c r="F14" s="19">
        <v>10</v>
      </c>
      <c r="G14" s="20">
        <v>47000</v>
      </c>
      <c r="H14" s="21">
        <f t="shared" si="0"/>
        <v>470000</v>
      </c>
      <c r="I14" s="12"/>
    </row>
    <row r="15" spans="1:9" s="13" customFormat="1" ht="27">
      <c r="A15" s="15">
        <v>5</v>
      </c>
      <c r="B15" s="16" t="s">
        <v>21</v>
      </c>
      <c r="C15" s="17" t="s">
        <v>20</v>
      </c>
      <c r="D15" s="18" t="s">
        <v>13</v>
      </c>
      <c r="E15" s="18">
        <v>2014</v>
      </c>
      <c r="F15" s="19">
        <v>10</v>
      </c>
      <c r="G15" s="20">
        <v>83000</v>
      </c>
      <c r="H15" s="21">
        <f t="shared" si="0"/>
        <v>830000</v>
      </c>
      <c r="I15" s="12"/>
    </row>
    <row r="16" spans="1:9" s="13" customFormat="1" ht="40.5">
      <c r="A16" s="15">
        <v>6</v>
      </c>
      <c r="B16" s="16" t="s">
        <v>22</v>
      </c>
      <c r="C16" s="17" t="s">
        <v>23</v>
      </c>
      <c r="D16" s="18" t="s">
        <v>13</v>
      </c>
      <c r="E16" s="18">
        <v>2020</v>
      </c>
      <c r="F16" s="19">
        <v>10</v>
      </c>
      <c r="G16" s="20">
        <v>123000</v>
      </c>
      <c r="H16" s="21">
        <f t="shared" si="0"/>
        <v>1230000</v>
      </c>
      <c r="I16" s="12"/>
    </row>
    <row r="17" spans="1:9" s="13" customFormat="1" ht="27">
      <c r="A17" s="15">
        <v>7</v>
      </c>
      <c r="B17" s="16" t="s">
        <v>24</v>
      </c>
      <c r="C17" s="17" t="s">
        <v>25</v>
      </c>
      <c r="D17" s="18" t="s">
        <v>13</v>
      </c>
      <c r="E17" s="18">
        <v>2016</v>
      </c>
      <c r="F17" s="19" t="s">
        <v>14</v>
      </c>
      <c r="G17" s="20">
        <v>75000</v>
      </c>
      <c r="H17" s="21">
        <f t="shared" si="0"/>
        <v>750000</v>
      </c>
      <c r="I17" s="12"/>
    </row>
    <row r="18" spans="1:9" s="13" customFormat="1" ht="27">
      <c r="A18" s="15">
        <v>8</v>
      </c>
      <c r="B18" s="16" t="s">
        <v>26</v>
      </c>
      <c r="C18" s="17" t="s">
        <v>25</v>
      </c>
      <c r="D18" s="18" t="s">
        <v>13</v>
      </c>
      <c r="E18" s="18">
        <v>2015</v>
      </c>
      <c r="F18" s="19" t="s">
        <v>14</v>
      </c>
      <c r="G18" s="20">
        <v>116000</v>
      </c>
      <c r="H18" s="21">
        <f t="shared" si="0"/>
        <v>1160000</v>
      </c>
      <c r="I18" s="12"/>
    </row>
    <row r="19" spans="1:9" s="13" customFormat="1" ht="30.75" customHeight="1">
      <c r="A19" s="15">
        <v>9</v>
      </c>
      <c r="B19" s="16" t="s">
        <v>27</v>
      </c>
      <c r="C19" s="17" t="s">
        <v>28</v>
      </c>
      <c r="D19" s="18" t="s">
        <v>13</v>
      </c>
      <c r="E19" s="18">
        <v>2021</v>
      </c>
      <c r="F19" s="19">
        <v>10</v>
      </c>
      <c r="G19" s="20">
        <v>57000</v>
      </c>
      <c r="H19" s="21">
        <f t="shared" si="0"/>
        <v>570000</v>
      </c>
      <c r="I19" s="12"/>
    </row>
    <row r="20" spans="1:9" s="13" customFormat="1" ht="69.75" customHeight="1">
      <c r="A20" s="15">
        <v>10</v>
      </c>
      <c r="B20" s="16" t="s">
        <v>29</v>
      </c>
      <c r="C20" s="17" t="s">
        <v>30</v>
      </c>
      <c r="D20" s="18" t="s">
        <v>13</v>
      </c>
      <c r="E20" s="18">
        <v>2019</v>
      </c>
      <c r="F20" s="19">
        <v>10</v>
      </c>
      <c r="G20" s="20">
        <v>218000</v>
      </c>
      <c r="H20" s="21">
        <f t="shared" si="0"/>
        <v>2180000</v>
      </c>
      <c r="I20" s="12"/>
    </row>
    <row r="21" spans="1:9" s="13" customFormat="1" ht="43.5" customHeight="1">
      <c r="A21" s="15">
        <v>11</v>
      </c>
      <c r="B21" s="16" t="s">
        <v>31</v>
      </c>
      <c r="C21" s="17" t="s">
        <v>32</v>
      </c>
      <c r="D21" s="18" t="s">
        <v>13</v>
      </c>
      <c r="E21" s="18">
        <v>2021</v>
      </c>
      <c r="F21" s="19">
        <v>10</v>
      </c>
      <c r="G21" s="20">
        <v>116000</v>
      </c>
      <c r="H21" s="21">
        <f t="shared" si="0"/>
        <v>1160000</v>
      </c>
      <c r="I21" s="12"/>
    </row>
    <row r="22" spans="1:9" s="13" customFormat="1" ht="40.5">
      <c r="A22" s="15">
        <v>12</v>
      </c>
      <c r="B22" s="16" t="s">
        <v>33</v>
      </c>
      <c r="C22" s="17" t="s">
        <v>34</v>
      </c>
      <c r="D22" s="18" t="s">
        <v>13</v>
      </c>
      <c r="E22" s="18">
        <v>2016</v>
      </c>
      <c r="F22" s="19">
        <v>10</v>
      </c>
      <c r="G22" s="20">
        <v>115000</v>
      </c>
      <c r="H22" s="21">
        <f t="shared" si="0"/>
        <v>1150000</v>
      </c>
      <c r="I22" s="12"/>
    </row>
    <row r="23" spans="1:9" s="13" customFormat="1" ht="43.5" customHeight="1">
      <c r="A23" s="15">
        <v>13</v>
      </c>
      <c r="B23" s="16" t="s">
        <v>35</v>
      </c>
      <c r="C23" s="17" t="s">
        <v>36</v>
      </c>
      <c r="D23" s="18" t="s">
        <v>13</v>
      </c>
      <c r="E23" s="18">
        <v>2019</v>
      </c>
      <c r="F23" s="19">
        <v>10</v>
      </c>
      <c r="G23" s="20">
        <v>198000</v>
      </c>
      <c r="H23" s="21">
        <f t="shared" si="0"/>
        <v>1980000</v>
      </c>
      <c r="I23" s="12"/>
    </row>
    <row r="24" spans="1:9" s="13" customFormat="1" ht="43.5" customHeight="1">
      <c r="A24" s="15">
        <v>14</v>
      </c>
      <c r="B24" s="16" t="s">
        <v>37</v>
      </c>
      <c r="C24" s="17" t="s">
        <v>38</v>
      </c>
      <c r="D24" s="18" t="s">
        <v>13</v>
      </c>
      <c r="E24" s="18">
        <v>2015</v>
      </c>
      <c r="F24" s="19">
        <v>10</v>
      </c>
      <c r="G24" s="20">
        <v>78000</v>
      </c>
      <c r="H24" s="21">
        <f t="shared" si="0"/>
        <v>780000</v>
      </c>
      <c r="I24" s="12"/>
    </row>
    <row r="25" spans="1:9" s="13" customFormat="1" ht="45.75" customHeight="1">
      <c r="A25" s="15">
        <v>15</v>
      </c>
      <c r="B25" s="16" t="s">
        <v>39</v>
      </c>
      <c r="C25" s="17" t="s">
        <v>40</v>
      </c>
      <c r="D25" s="18" t="s">
        <v>13</v>
      </c>
      <c r="E25" s="18">
        <v>2021</v>
      </c>
      <c r="F25" s="19">
        <v>10</v>
      </c>
      <c r="G25" s="20">
        <v>64000</v>
      </c>
      <c r="H25" s="21">
        <f t="shared" si="0"/>
        <v>640000</v>
      </c>
      <c r="I25" s="12"/>
    </row>
    <row r="26" spans="1:9" s="13" customFormat="1" ht="15.75" customHeight="1">
      <c r="A26" s="15">
        <v>16</v>
      </c>
      <c r="B26" s="16" t="s">
        <v>41</v>
      </c>
      <c r="C26" s="17" t="s">
        <v>42</v>
      </c>
      <c r="D26" s="18" t="s">
        <v>13</v>
      </c>
      <c r="E26" s="18">
        <v>2016</v>
      </c>
      <c r="F26" s="19">
        <v>10</v>
      </c>
      <c r="G26" s="20">
        <v>104000</v>
      </c>
      <c r="H26" s="21">
        <f t="shared" si="0"/>
        <v>1040000</v>
      </c>
      <c r="I26" s="12"/>
    </row>
    <row r="27" spans="1:9" s="13" customFormat="1" ht="29.25" customHeight="1">
      <c r="A27" s="15">
        <v>17</v>
      </c>
      <c r="B27" s="16" t="s">
        <v>43</v>
      </c>
      <c r="C27" s="17" t="s">
        <v>44</v>
      </c>
      <c r="D27" s="18" t="s">
        <v>13</v>
      </c>
      <c r="E27" s="18">
        <v>2014</v>
      </c>
      <c r="F27" s="19" t="s">
        <v>14</v>
      </c>
      <c r="G27" s="20">
        <v>69000</v>
      </c>
      <c r="H27" s="21">
        <f t="shared" si="0"/>
        <v>690000</v>
      </c>
      <c r="I27" s="12"/>
    </row>
    <row r="28" spans="1:9" s="13" customFormat="1" ht="27">
      <c r="A28" s="15">
        <v>18</v>
      </c>
      <c r="B28" s="16" t="s">
        <v>45</v>
      </c>
      <c r="C28" s="17" t="s">
        <v>46</v>
      </c>
      <c r="D28" s="18" t="s">
        <v>13</v>
      </c>
      <c r="E28" s="18">
        <v>2019</v>
      </c>
      <c r="F28" s="19" t="s">
        <v>14</v>
      </c>
      <c r="G28" s="20">
        <v>108000</v>
      </c>
      <c r="H28" s="21">
        <f t="shared" si="0"/>
        <v>1080000</v>
      </c>
      <c r="I28" s="12"/>
    </row>
    <row r="29" spans="1:9" s="13" customFormat="1" ht="81">
      <c r="A29" s="15">
        <v>19</v>
      </c>
      <c r="B29" s="16" t="s">
        <v>47</v>
      </c>
      <c r="C29" s="17" t="s">
        <v>48</v>
      </c>
      <c r="D29" s="18" t="s">
        <v>13</v>
      </c>
      <c r="E29" s="18">
        <v>2019</v>
      </c>
      <c r="F29" s="19">
        <v>10</v>
      </c>
      <c r="G29" s="20">
        <v>50000</v>
      </c>
      <c r="H29" s="21">
        <f t="shared" si="0"/>
        <v>500000</v>
      </c>
      <c r="I29" s="12"/>
    </row>
    <row r="30" spans="1:9" s="13" customFormat="1" ht="40.5">
      <c r="A30" s="15">
        <v>20</v>
      </c>
      <c r="B30" s="16" t="s">
        <v>49</v>
      </c>
      <c r="C30" s="17" t="s">
        <v>50</v>
      </c>
      <c r="D30" s="18" t="s">
        <v>13</v>
      </c>
      <c r="E30" s="18">
        <v>2013</v>
      </c>
      <c r="F30" s="19">
        <v>10</v>
      </c>
      <c r="G30" s="20">
        <v>55000</v>
      </c>
      <c r="H30" s="21">
        <f t="shared" si="0"/>
        <v>550000</v>
      </c>
      <c r="I30" s="12"/>
    </row>
    <row r="31" spans="1:9" s="13" customFormat="1" ht="40.5">
      <c r="A31" s="15">
        <v>21</v>
      </c>
      <c r="B31" s="16" t="s">
        <v>51</v>
      </c>
      <c r="C31" s="17" t="s">
        <v>50</v>
      </c>
      <c r="D31" s="18" t="s">
        <v>13</v>
      </c>
      <c r="E31" s="18">
        <v>2014</v>
      </c>
      <c r="F31" s="19">
        <v>10</v>
      </c>
      <c r="G31" s="20">
        <v>60000</v>
      </c>
      <c r="H31" s="21">
        <f t="shared" si="0"/>
        <v>600000</v>
      </c>
      <c r="I31" s="12"/>
    </row>
    <row r="32" spans="1:9" s="13" customFormat="1" ht="40.5">
      <c r="A32" s="15">
        <v>22</v>
      </c>
      <c r="B32" s="16" t="s">
        <v>52</v>
      </c>
      <c r="C32" s="17" t="s">
        <v>50</v>
      </c>
      <c r="D32" s="18" t="s">
        <v>13</v>
      </c>
      <c r="E32" s="18">
        <v>2015</v>
      </c>
      <c r="F32" s="19">
        <v>10</v>
      </c>
      <c r="G32" s="20">
        <v>86000</v>
      </c>
      <c r="H32" s="21">
        <f t="shared" si="0"/>
        <v>860000</v>
      </c>
      <c r="I32" s="12"/>
    </row>
    <row r="33" spans="1:9" s="13" customFormat="1" ht="40.5">
      <c r="A33" s="15">
        <v>23</v>
      </c>
      <c r="B33" s="16" t="s">
        <v>53</v>
      </c>
      <c r="C33" s="17" t="s">
        <v>54</v>
      </c>
      <c r="D33" s="18" t="s">
        <v>13</v>
      </c>
      <c r="E33" s="18">
        <v>2020</v>
      </c>
      <c r="F33" s="19">
        <v>10</v>
      </c>
      <c r="G33" s="20">
        <v>123000</v>
      </c>
      <c r="H33" s="21">
        <f t="shared" si="0"/>
        <v>1230000</v>
      </c>
      <c r="I33" s="12"/>
    </row>
    <row r="34" spans="1:9" s="13" customFormat="1" ht="40.5">
      <c r="A34" s="15">
        <v>24</v>
      </c>
      <c r="B34" s="16" t="s">
        <v>55</v>
      </c>
      <c r="C34" s="17" t="s">
        <v>56</v>
      </c>
      <c r="D34" s="18" t="s">
        <v>13</v>
      </c>
      <c r="E34" s="18">
        <v>2020</v>
      </c>
      <c r="F34" s="19">
        <v>5</v>
      </c>
      <c r="G34" s="20">
        <v>119000</v>
      </c>
      <c r="H34" s="21">
        <f t="shared" si="0"/>
        <v>595000</v>
      </c>
      <c r="I34" s="12"/>
    </row>
    <row r="35" spans="1:9" s="13" customFormat="1" ht="54">
      <c r="A35" s="15">
        <v>25</v>
      </c>
      <c r="B35" s="16" t="s">
        <v>57</v>
      </c>
      <c r="C35" s="17" t="s">
        <v>58</v>
      </c>
      <c r="D35" s="18" t="s">
        <v>13</v>
      </c>
      <c r="E35" s="18">
        <v>2018</v>
      </c>
      <c r="F35" s="19">
        <v>5</v>
      </c>
      <c r="G35" s="20">
        <v>103000</v>
      </c>
      <c r="H35" s="21">
        <f t="shared" si="0"/>
        <v>515000</v>
      </c>
      <c r="I35" s="12"/>
    </row>
    <row r="36" spans="1:9" s="13" customFormat="1" ht="27">
      <c r="A36" s="15">
        <v>26</v>
      </c>
      <c r="B36" s="16" t="s">
        <v>59</v>
      </c>
      <c r="C36" s="17" t="s">
        <v>56</v>
      </c>
      <c r="D36" s="18" t="s">
        <v>13</v>
      </c>
      <c r="E36" s="18">
        <v>2013</v>
      </c>
      <c r="F36" s="19">
        <v>5</v>
      </c>
      <c r="G36" s="20">
        <v>62000</v>
      </c>
      <c r="H36" s="21">
        <f t="shared" si="0"/>
        <v>310000</v>
      </c>
      <c r="I36" s="12"/>
    </row>
    <row r="37" spans="1:9" s="13" customFormat="1" ht="54">
      <c r="A37" s="15">
        <v>27</v>
      </c>
      <c r="B37" s="16" t="s">
        <v>60</v>
      </c>
      <c r="C37" s="17" t="s">
        <v>61</v>
      </c>
      <c r="D37" s="18" t="s">
        <v>13</v>
      </c>
      <c r="E37" s="18">
        <v>2012</v>
      </c>
      <c r="F37" s="19">
        <v>5</v>
      </c>
      <c r="G37" s="20">
        <v>79000</v>
      </c>
      <c r="H37" s="21">
        <f t="shared" si="0"/>
        <v>395000</v>
      </c>
      <c r="I37" s="12"/>
    </row>
    <row r="38" spans="1:9" s="13" customFormat="1" ht="27">
      <c r="A38" s="15">
        <v>28</v>
      </c>
      <c r="B38" s="16" t="s">
        <v>62</v>
      </c>
      <c r="C38" s="17" t="s">
        <v>63</v>
      </c>
      <c r="D38" s="18" t="s">
        <v>13</v>
      </c>
      <c r="E38" s="18">
        <v>2019</v>
      </c>
      <c r="F38" s="19">
        <v>5</v>
      </c>
      <c r="G38" s="20">
        <v>96000</v>
      </c>
      <c r="H38" s="21">
        <f t="shared" si="0"/>
        <v>480000</v>
      </c>
      <c r="I38" s="12"/>
    </row>
    <row r="39" spans="1:9" s="13" customFormat="1" ht="27">
      <c r="A39" s="15">
        <v>29</v>
      </c>
      <c r="B39" s="16" t="s">
        <v>64</v>
      </c>
      <c r="C39" s="17" t="s">
        <v>65</v>
      </c>
      <c r="D39" s="18" t="s">
        <v>13</v>
      </c>
      <c r="E39" s="18">
        <v>2012</v>
      </c>
      <c r="F39" s="19">
        <v>5</v>
      </c>
      <c r="G39" s="20">
        <v>34000</v>
      </c>
      <c r="H39" s="21">
        <f t="shared" si="0"/>
        <v>170000</v>
      </c>
      <c r="I39" s="12"/>
    </row>
    <row r="40" spans="1:9" s="13" customFormat="1" ht="40.5">
      <c r="A40" s="15">
        <v>30</v>
      </c>
      <c r="B40" s="16" t="s">
        <v>66</v>
      </c>
      <c r="C40" s="17" t="s">
        <v>67</v>
      </c>
      <c r="D40" s="18" t="s">
        <v>13</v>
      </c>
      <c r="E40" s="18">
        <v>2015</v>
      </c>
      <c r="F40" s="19">
        <v>5</v>
      </c>
      <c r="G40" s="20">
        <v>126000</v>
      </c>
      <c r="H40" s="21">
        <f t="shared" si="0"/>
        <v>630000</v>
      </c>
      <c r="I40" s="12"/>
    </row>
    <row r="41" spans="1:9" s="13" customFormat="1" ht="54">
      <c r="A41" s="15">
        <v>31</v>
      </c>
      <c r="B41" s="16" t="s">
        <v>68</v>
      </c>
      <c r="C41" s="17" t="s">
        <v>69</v>
      </c>
      <c r="D41" s="18" t="s">
        <v>13</v>
      </c>
      <c r="E41" s="18">
        <v>2019</v>
      </c>
      <c r="F41" s="19">
        <v>5</v>
      </c>
      <c r="G41" s="20">
        <v>118000</v>
      </c>
      <c r="H41" s="21">
        <f t="shared" si="0"/>
        <v>590000</v>
      </c>
      <c r="I41" s="12"/>
    </row>
    <row r="42" spans="1:9" s="13" customFormat="1" ht="27">
      <c r="A42" s="15">
        <v>32</v>
      </c>
      <c r="B42" s="16" t="s">
        <v>70</v>
      </c>
      <c r="C42" s="17" t="s">
        <v>71</v>
      </c>
      <c r="D42" s="18" t="s">
        <v>13</v>
      </c>
      <c r="E42" s="18">
        <v>2014</v>
      </c>
      <c r="F42" s="19">
        <v>5</v>
      </c>
      <c r="G42" s="20">
        <v>92000</v>
      </c>
      <c r="H42" s="21">
        <f t="shared" si="0"/>
        <v>460000</v>
      </c>
      <c r="I42" s="12"/>
    </row>
    <row r="43" spans="1:9" s="13" customFormat="1" ht="27">
      <c r="A43" s="15">
        <v>33</v>
      </c>
      <c r="B43" s="16" t="s">
        <v>72</v>
      </c>
      <c r="C43" s="17" t="s">
        <v>73</v>
      </c>
      <c r="D43" s="18" t="s">
        <v>13</v>
      </c>
      <c r="E43" s="18">
        <v>2016</v>
      </c>
      <c r="F43" s="19" t="s">
        <v>14</v>
      </c>
      <c r="G43" s="20">
        <v>117000</v>
      </c>
      <c r="H43" s="21">
        <f t="shared" si="0"/>
        <v>1170000</v>
      </c>
      <c r="I43" s="12"/>
    </row>
    <row r="44" spans="1:9" s="13" customFormat="1" ht="27">
      <c r="A44" s="15">
        <v>34</v>
      </c>
      <c r="B44" s="16" t="s">
        <v>74</v>
      </c>
      <c r="C44" s="17" t="s">
        <v>75</v>
      </c>
      <c r="D44" s="18" t="s">
        <v>13</v>
      </c>
      <c r="E44" s="18">
        <v>2021</v>
      </c>
      <c r="F44" s="19" t="s">
        <v>76</v>
      </c>
      <c r="G44" s="20">
        <v>445000</v>
      </c>
      <c r="H44" s="21">
        <f t="shared" si="0"/>
        <v>2225000</v>
      </c>
      <c r="I44" s="12"/>
    </row>
    <row r="45" spans="1:9" s="13" customFormat="1" ht="40.5">
      <c r="A45" s="15">
        <v>35</v>
      </c>
      <c r="B45" s="16" t="s">
        <v>77</v>
      </c>
      <c r="C45" s="17" t="s">
        <v>78</v>
      </c>
      <c r="D45" s="18" t="s">
        <v>13</v>
      </c>
      <c r="E45" s="18">
        <v>2019</v>
      </c>
      <c r="F45" s="19" t="s">
        <v>76</v>
      </c>
      <c r="G45" s="20">
        <v>119000</v>
      </c>
      <c r="H45" s="21">
        <f t="shared" si="0"/>
        <v>595000</v>
      </c>
      <c r="I45" s="12"/>
    </row>
    <row r="46" spans="1:9" s="13" customFormat="1" ht="40.5">
      <c r="A46" s="15">
        <v>36</v>
      </c>
      <c r="B46" s="16" t="s">
        <v>79</v>
      </c>
      <c r="C46" s="17" t="s">
        <v>80</v>
      </c>
      <c r="D46" s="18" t="s">
        <v>13</v>
      </c>
      <c r="E46" s="18">
        <v>2015</v>
      </c>
      <c r="F46" s="19">
        <v>5</v>
      </c>
      <c r="G46" s="20">
        <v>60000</v>
      </c>
      <c r="H46" s="21">
        <f t="shared" si="0"/>
        <v>300000</v>
      </c>
      <c r="I46" s="12"/>
    </row>
    <row r="47" spans="1:9" s="13" customFormat="1" ht="15">
      <c r="A47" s="15">
        <v>37</v>
      </c>
      <c r="B47" s="16" t="s">
        <v>81</v>
      </c>
      <c r="C47" s="17" t="s">
        <v>82</v>
      </c>
      <c r="D47" s="18" t="s">
        <v>13</v>
      </c>
      <c r="E47" s="18">
        <v>2016</v>
      </c>
      <c r="F47" s="19">
        <v>5</v>
      </c>
      <c r="G47" s="20">
        <v>69000</v>
      </c>
      <c r="H47" s="21">
        <f t="shared" si="0"/>
        <v>345000</v>
      </c>
      <c r="I47" s="12"/>
    </row>
    <row r="48" spans="1:9" s="13" customFormat="1" ht="67.5">
      <c r="A48" s="15">
        <v>38</v>
      </c>
      <c r="B48" s="16" t="s">
        <v>83</v>
      </c>
      <c r="C48" s="17" t="s">
        <v>84</v>
      </c>
      <c r="D48" s="18" t="s">
        <v>13</v>
      </c>
      <c r="E48" s="18">
        <v>2020</v>
      </c>
      <c r="F48" s="19">
        <v>4</v>
      </c>
      <c r="G48" s="20">
        <v>396000</v>
      </c>
      <c r="H48" s="21">
        <f t="shared" si="0"/>
        <v>1584000</v>
      </c>
      <c r="I48" s="12"/>
    </row>
    <row r="49" spans="1:9" s="13" customFormat="1" ht="15">
      <c r="A49" s="15">
        <v>39</v>
      </c>
      <c r="B49" s="16" t="s">
        <v>85</v>
      </c>
      <c r="C49" s="17" t="s">
        <v>86</v>
      </c>
      <c r="D49" s="18" t="s">
        <v>13</v>
      </c>
      <c r="E49" s="18">
        <v>2012</v>
      </c>
      <c r="F49" s="19">
        <v>5</v>
      </c>
      <c r="G49" s="20">
        <v>170000</v>
      </c>
      <c r="H49" s="21">
        <f t="shared" si="0"/>
        <v>850000</v>
      </c>
      <c r="I49" s="12"/>
    </row>
    <row r="50" spans="1:9" s="13" customFormat="1" ht="27">
      <c r="A50" s="15">
        <v>40</v>
      </c>
      <c r="B50" s="16" t="s">
        <v>87</v>
      </c>
      <c r="C50" s="17" t="s">
        <v>88</v>
      </c>
      <c r="D50" s="18" t="s">
        <v>13</v>
      </c>
      <c r="E50" s="18">
        <v>2013</v>
      </c>
      <c r="F50" s="19">
        <v>5</v>
      </c>
      <c r="G50" s="20">
        <v>72000</v>
      </c>
      <c r="H50" s="21">
        <f t="shared" si="0"/>
        <v>360000</v>
      </c>
      <c r="I50" s="12"/>
    </row>
    <row r="51" spans="1:9" s="13" customFormat="1" ht="27">
      <c r="A51" s="15">
        <v>41</v>
      </c>
      <c r="B51" s="16" t="s">
        <v>89</v>
      </c>
      <c r="C51" s="17" t="s">
        <v>90</v>
      </c>
      <c r="D51" s="18" t="s">
        <v>13</v>
      </c>
      <c r="E51" s="18">
        <v>2019</v>
      </c>
      <c r="F51" s="19" t="s">
        <v>76</v>
      </c>
      <c r="G51" s="20">
        <v>95000</v>
      </c>
      <c r="H51" s="21">
        <f t="shared" si="0"/>
        <v>475000</v>
      </c>
      <c r="I51" s="12"/>
    </row>
    <row r="52" spans="1:9" s="13" customFormat="1" ht="54">
      <c r="A52" s="15">
        <v>42</v>
      </c>
      <c r="B52" s="16" t="s">
        <v>91</v>
      </c>
      <c r="C52" s="17" t="s">
        <v>92</v>
      </c>
      <c r="D52" s="18" t="s">
        <v>13</v>
      </c>
      <c r="E52" s="18">
        <v>2019</v>
      </c>
      <c r="F52" s="19" t="s">
        <v>76</v>
      </c>
      <c r="G52" s="20">
        <v>119000</v>
      </c>
      <c r="H52" s="21">
        <f t="shared" si="0"/>
        <v>595000</v>
      </c>
      <c r="I52" s="12"/>
    </row>
    <row r="53" spans="1:9" s="13" customFormat="1" ht="27">
      <c r="A53" s="15">
        <v>43</v>
      </c>
      <c r="B53" s="16" t="s">
        <v>93</v>
      </c>
      <c r="C53" s="17" t="s">
        <v>94</v>
      </c>
      <c r="D53" s="18" t="s">
        <v>13</v>
      </c>
      <c r="E53" s="18">
        <v>2020</v>
      </c>
      <c r="F53" s="19" t="s">
        <v>76</v>
      </c>
      <c r="G53" s="20">
        <v>50000</v>
      </c>
      <c r="H53" s="21">
        <f t="shared" si="0"/>
        <v>250000</v>
      </c>
      <c r="I53" s="12"/>
    </row>
    <row r="54" spans="1:9" s="13" customFormat="1" ht="27">
      <c r="A54" s="15">
        <v>44</v>
      </c>
      <c r="B54" s="16" t="s">
        <v>95</v>
      </c>
      <c r="C54" s="17" t="s">
        <v>96</v>
      </c>
      <c r="D54" s="18" t="s">
        <v>13</v>
      </c>
      <c r="E54" s="18">
        <v>2020</v>
      </c>
      <c r="F54" s="19">
        <v>5</v>
      </c>
      <c r="G54" s="20">
        <v>77000</v>
      </c>
      <c r="H54" s="21">
        <f t="shared" si="0"/>
        <v>385000</v>
      </c>
      <c r="I54" s="12"/>
    </row>
    <row r="55" spans="1:9" s="13" customFormat="1" ht="15">
      <c r="A55" s="15">
        <v>45</v>
      </c>
      <c r="B55" s="16" t="s">
        <v>97</v>
      </c>
      <c r="C55" s="17" t="s">
        <v>98</v>
      </c>
      <c r="D55" s="18" t="s">
        <v>13</v>
      </c>
      <c r="E55" s="18">
        <v>2019</v>
      </c>
      <c r="F55" s="19" t="s">
        <v>76</v>
      </c>
      <c r="G55" s="20">
        <v>77000</v>
      </c>
      <c r="H55" s="21">
        <f t="shared" si="0"/>
        <v>385000</v>
      </c>
      <c r="I55" s="12"/>
    </row>
    <row r="56" spans="1:9" s="13" customFormat="1" ht="40.5">
      <c r="A56" s="15">
        <v>46</v>
      </c>
      <c r="B56" s="16" t="s">
        <v>99</v>
      </c>
      <c r="C56" s="17" t="s">
        <v>100</v>
      </c>
      <c r="D56" s="18" t="s">
        <v>13</v>
      </c>
      <c r="E56" s="18">
        <v>2019</v>
      </c>
      <c r="F56" s="19" t="s">
        <v>14</v>
      </c>
      <c r="G56" s="20">
        <v>79000</v>
      </c>
      <c r="H56" s="21">
        <f t="shared" si="0"/>
        <v>790000</v>
      </c>
      <c r="I56" s="12"/>
    </row>
    <row r="57" spans="1:9" s="13" customFormat="1" ht="27">
      <c r="A57" s="15">
        <v>47</v>
      </c>
      <c r="B57" s="16" t="s">
        <v>101</v>
      </c>
      <c r="C57" s="17" t="s">
        <v>102</v>
      </c>
      <c r="D57" s="18" t="s">
        <v>13</v>
      </c>
      <c r="E57" s="18">
        <v>2019</v>
      </c>
      <c r="F57" s="19" t="s">
        <v>14</v>
      </c>
      <c r="G57" s="20">
        <v>90000</v>
      </c>
      <c r="H57" s="21">
        <f t="shared" si="0"/>
        <v>900000</v>
      </c>
      <c r="I57" s="12"/>
    </row>
    <row r="58" spans="1:9" s="13" customFormat="1" ht="40.5">
      <c r="A58" s="15">
        <v>48</v>
      </c>
      <c r="B58" s="16" t="s">
        <v>103</v>
      </c>
      <c r="C58" s="17" t="s">
        <v>104</v>
      </c>
      <c r="D58" s="18" t="s">
        <v>13</v>
      </c>
      <c r="E58" s="18">
        <v>2019</v>
      </c>
      <c r="F58" s="19">
        <v>5</v>
      </c>
      <c r="G58" s="20">
        <v>89000</v>
      </c>
      <c r="H58" s="21">
        <f t="shared" si="0"/>
        <v>445000</v>
      </c>
      <c r="I58" s="12"/>
    </row>
    <row r="59" spans="1:9" s="13" customFormat="1" ht="40.5">
      <c r="A59" s="15">
        <v>49</v>
      </c>
      <c r="B59" s="16" t="s">
        <v>105</v>
      </c>
      <c r="C59" s="17" t="s">
        <v>106</v>
      </c>
      <c r="D59" s="18" t="s">
        <v>13</v>
      </c>
      <c r="E59" s="18">
        <v>2015</v>
      </c>
      <c r="F59" s="19">
        <v>5</v>
      </c>
      <c r="G59" s="20">
        <v>79000</v>
      </c>
      <c r="H59" s="21">
        <f t="shared" si="0"/>
        <v>395000</v>
      </c>
      <c r="I59" s="12"/>
    </row>
    <row r="60" spans="1:9" s="13" customFormat="1" ht="121.5">
      <c r="A60" s="15">
        <v>50</v>
      </c>
      <c r="B60" s="16" t="s">
        <v>107</v>
      </c>
      <c r="C60" s="17" t="s">
        <v>108</v>
      </c>
      <c r="D60" s="18" t="s">
        <v>13</v>
      </c>
      <c r="E60" s="18">
        <v>2020</v>
      </c>
      <c r="F60" s="19">
        <v>5</v>
      </c>
      <c r="G60" s="20">
        <v>48000</v>
      </c>
      <c r="H60" s="21">
        <f t="shared" si="0"/>
        <v>240000</v>
      </c>
      <c r="I60" s="12"/>
    </row>
    <row r="61" spans="1:9" s="13" customFormat="1" ht="40.5">
      <c r="A61" s="15">
        <v>51</v>
      </c>
      <c r="B61" s="16" t="s">
        <v>109</v>
      </c>
      <c r="C61" s="17" t="s">
        <v>36</v>
      </c>
      <c r="D61" s="18" t="s">
        <v>13</v>
      </c>
      <c r="E61" s="18">
        <v>2016</v>
      </c>
      <c r="F61" s="19">
        <v>5</v>
      </c>
      <c r="G61" s="20">
        <v>109000</v>
      </c>
      <c r="H61" s="21">
        <f t="shared" si="0"/>
        <v>545000</v>
      </c>
      <c r="I61" s="12"/>
    </row>
    <row r="62" spans="1:9" s="13" customFormat="1" ht="27">
      <c r="A62" s="15">
        <v>52</v>
      </c>
      <c r="B62" s="16" t="s">
        <v>110</v>
      </c>
      <c r="C62" s="17" t="s">
        <v>111</v>
      </c>
      <c r="D62" s="18" t="s">
        <v>13</v>
      </c>
      <c r="E62" s="18">
        <v>2013</v>
      </c>
      <c r="F62" s="19">
        <v>5</v>
      </c>
      <c r="G62" s="20">
        <v>77000</v>
      </c>
      <c r="H62" s="21">
        <f t="shared" si="0"/>
        <v>385000</v>
      </c>
      <c r="I62" s="12"/>
    </row>
    <row r="63" spans="1:9" s="13" customFormat="1" ht="54">
      <c r="A63" s="15">
        <v>53</v>
      </c>
      <c r="B63" s="16" t="s">
        <v>112</v>
      </c>
      <c r="C63" s="17" t="s">
        <v>113</v>
      </c>
      <c r="D63" s="18" t="s">
        <v>13</v>
      </c>
      <c r="E63" s="18">
        <v>2019</v>
      </c>
      <c r="F63" s="19" t="s">
        <v>14</v>
      </c>
      <c r="G63" s="20">
        <v>86000</v>
      </c>
      <c r="H63" s="21">
        <f t="shared" si="0"/>
        <v>860000</v>
      </c>
      <c r="I63" s="12"/>
    </row>
    <row r="64" spans="1:9" s="13" customFormat="1" ht="27">
      <c r="A64" s="15">
        <v>54</v>
      </c>
      <c r="B64" s="16" t="s">
        <v>114</v>
      </c>
      <c r="C64" s="17" t="s">
        <v>115</v>
      </c>
      <c r="D64" s="18" t="s">
        <v>13</v>
      </c>
      <c r="E64" s="18">
        <v>2012</v>
      </c>
      <c r="F64" s="19">
        <v>5</v>
      </c>
      <c r="G64" s="20">
        <v>66000</v>
      </c>
      <c r="H64" s="21">
        <f t="shared" si="0"/>
        <v>330000</v>
      </c>
      <c r="I64" s="12"/>
    </row>
    <row r="65" spans="1:9" s="13" customFormat="1" ht="27">
      <c r="A65" s="15">
        <v>55</v>
      </c>
      <c r="B65" s="16" t="s">
        <v>116</v>
      </c>
      <c r="C65" s="17" t="s">
        <v>117</v>
      </c>
      <c r="D65" s="18" t="s">
        <v>13</v>
      </c>
      <c r="E65" s="18">
        <v>2021</v>
      </c>
      <c r="F65" s="19" t="s">
        <v>76</v>
      </c>
      <c r="G65" s="20">
        <v>120000</v>
      </c>
      <c r="H65" s="21">
        <f t="shared" si="0"/>
        <v>600000</v>
      </c>
      <c r="I65" s="12"/>
    </row>
    <row r="66" spans="1:9" s="13" customFormat="1" ht="108">
      <c r="A66" s="15">
        <v>56</v>
      </c>
      <c r="B66" s="16" t="s">
        <v>118</v>
      </c>
      <c r="C66" s="17" t="s">
        <v>119</v>
      </c>
      <c r="D66" s="18" t="s">
        <v>13</v>
      </c>
      <c r="E66" s="18">
        <v>2020</v>
      </c>
      <c r="F66" s="19">
        <v>5</v>
      </c>
      <c r="G66" s="20">
        <v>72000</v>
      </c>
      <c r="H66" s="21">
        <f t="shared" si="0"/>
        <v>360000</v>
      </c>
      <c r="I66" s="12"/>
    </row>
    <row r="67" spans="1:9" s="13" customFormat="1" ht="27">
      <c r="A67" s="15">
        <v>57</v>
      </c>
      <c r="B67" s="16" t="s">
        <v>120</v>
      </c>
      <c r="C67" s="17" t="s">
        <v>121</v>
      </c>
      <c r="D67" s="18" t="s">
        <v>13</v>
      </c>
      <c r="E67" s="18">
        <v>2016</v>
      </c>
      <c r="F67" s="19" t="s">
        <v>76</v>
      </c>
      <c r="G67" s="20">
        <v>40000</v>
      </c>
      <c r="H67" s="21">
        <f t="shared" si="0"/>
        <v>200000</v>
      </c>
      <c r="I67" s="12"/>
    </row>
    <row r="68" spans="1:9" s="13" customFormat="1" ht="27">
      <c r="A68" s="15">
        <v>58</v>
      </c>
      <c r="B68" s="16" t="s">
        <v>122</v>
      </c>
      <c r="C68" s="17" t="s">
        <v>123</v>
      </c>
      <c r="D68" s="18" t="s">
        <v>13</v>
      </c>
      <c r="E68" s="18">
        <v>2015</v>
      </c>
      <c r="F68" s="19">
        <v>5</v>
      </c>
      <c r="G68" s="20">
        <v>76000</v>
      </c>
      <c r="H68" s="21">
        <f t="shared" si="0"/>
        <v>380000</v>
      </c>
      <c r="I68" s="12"/>
    </row>
    <row r="69" spans="1:9" s="13" customFormat="1" ht="27">
      <c r="A69" s="15">
        <v>59</v>
      </c>
      <c r="B69" s="16" t="s">
        <v>124</v>
      </c>
      <c r="C69" s="17" t="s">
        <v>125</v>
      </c>
      <c r="D69" s="18" t="s">
        <v>13</v>
      </c>
      <c r="E69" s="18">
        <v>2019</v>
      </c>
      <c r="F69" s="19">
        <v>5</v>
      </c>
      <c r="G69" s="20">
        <v>52000</v>
      </c>
      <c r="H69" s="21">
        <f t="shared" si="0"/>
        <v>260000</v>
      </c>
      <c r="I69" s="12"/>
    </row>
    <row r="70" spans="1:9" s="13" customFormat="1" ht="27">
      <c r="A70" s="15">
        <v>60</v>
      </c>
      <c r="B70" s="16" t="s">
        <v>126</v>
      </c>
      <c r="C70" s="17" t="s">
        <v>127</v>
      </c>
      <c r="D70" s="18" t="s">
        <v>13</v>
      </c>
      <c r="E70" s="18">
        <v>2020</v>
      </c>
      <c r="F70" s="19">
        <v>5</v>
      </c>
      <c r="G70" s="20">
        <v>103000</v>
      </c>
      <c r="H70" s="21">
        <f t="shared" si="0"/>
        <v>515000</v>
      </c>
      <c r="I70" s="12"/>
    </row>
    <row r="71" spans="1:9" s="13" customFormat="1" ht="27">
      <c r="A71" s="15">
        <v>61</v>
      </c>
      <c r="B71" s="16" t="s">
        <v>128</v>
      </c>
      <c r="C71" s="17" t="s">
        <v>129</v>
      </c>
      <c r="D71" s="18" t="s">
        <v>13</v>
      </c>
      <c r="E71" s="18">
        <v>2013</v>
      </c>
      <c r="F71" s="19">
        <v>5</v>
      </c>
      <c r="G71" s="20">
        <v>54000</v>
      </c>
      <c r="H71" s="21">
        <f t="shared" si="0"/>
        <v>270000</v>
      </c>
      <c r="I71" s="12"/>
    </row>
    <row r="72" spans="1:9" s="25" customFormat="1" ht="24" customHeight="1">
      <c r="A72" s="48" t="s">
        <v>130</v>
      </c>
      <c r="B72" s="48"/>
      <c r="C72" s="48"/>
      <c r="D72" s="48"/>
      <c r="E72" s="48"/>
      <c r="F72" s="22">
        <f>SUM(F11:F71)</f>
        <v>299</v>
      </c>
      <c r="G72" s="23"/>
      <c r="H72" s="24">
        <f>SUM(H11:H71)</f>
        <v>44239000</v>
      </c>
    </row>
    <row r="73" spans="1:9" s="26" customFormat="1" ht="19.5" customHeight="1">
      <c r="A73" s="49" t="s">
        <v>131</v>
      </c>
      <c r="B73" s="49"/>
      <c r="C73" s="49"/>
      <c r="D73" s="49"/>
      <c r="E73" s="49"/>
      <c r="F73" s="49"/>
      <c r="G73" s="49"/>
      <c r="H73" s="49"/>
    </row>
    <row r="74" spans="1:9" s="26" customFormat="1" ht="12.75" customHeight="1">
      <c r="A74" s="27"/>
      <c r="B74" s="28"/>
      <c r="C74" s="29"/>
      <c r="D74" s="29"/>
      <c r="E74" s="30"/>
      <c r="F74" s="30"/>
      <c r="G74" s="31"/>
      <c r="H74" s="31"/>
    </row>
    <row r="75" spans="1:9" s="26" customFormat="1" ht="18.75" customHeight="1">
      <c r="A75" s="30"/>
      <c r="B75" s="27" t="s">
        <v>132</v>
      </c>
      <c r="C75" s="32"/>
      <c r="D75" s="50" t="s">
        <v>133</v>
      </c>
      <c r="E75" s="50"/>
      <c r="F75" s="50"/>
      <c r="G75" s="50"/>
      <c r="H75" s="50"/>
    </row>
    <row r="76" spans="1:9" s="26" customFormat="1">
      <c r="A76" s="30"/>
      <c r="B76" s="28" t="s">
        <v>134</v>
      </c>
      <c r="C76" s="32"/>
      <c r="D76" s="41" t="s">
        <v>135</v>
      </c>
      <c r="E76" s="41"/>
      <c r="F76" s="41"/>
      <c r="G76" s="41"/>
      <c r="H76" s="41"/>
    </row>
    <row r="77" spans="1:9" s="26" customFormat="1">
      <c r="A77" s="30"/>
      <c r="B77" s="28"/>
      <c r="C77" s="32"/>
      <c r="D77" s="32"/>
      <c r="E77" s="30"/>
      <c r="F77" s="30"/>
      <c r="G77" s="33"/>
      <c r="H77" s="32"/>
    </row>
    <row r="78" spans="1:9" s="26" customFormat="1">
      <c r="A78" s="30"/>
      <c r="B78" s="34"/>
      <c r="C78" s="32"/>
      <c r="D78" s="32"/>
      <c r="E78" s="30"/>
      <c r="F78" s="30"/>
      <c r="G78" s="33"/>
      <c r="H78" s="32"/>
    </row>
    <row r="79" spans="1:9" s="26" customFormat="1">
      <c r="A79" s="30"/>
      <c r="B79" s="34"/>
      <c r="C79" s="32"/>
      <c r="D79" s="32"/>
      <c r="E79" s="30"/>
      <c r="F79" s="30"/>
      <c r="G79" s="33"/>
      <c r="H79" s="32"/>
    </row>
    <row r="80" spans="1:9" s="26" customFormat="1">
      <c r="A80" s="30"/>
      <c r="B80" s="28"/>
      <c r="C80" s="32"/>
      <c r="D80" s="32"/>
      <c r="E80" s="30"/>
      <c r="F80" s="30"/>
      <c r="G80" s="33"/>
      <c r="H80" s="32"/>
    </row>
    <row r="81" spans="1:8" s="26" customFormat="1">
      <c r="A81" s="30"/>
      <c r="B81" s="28" t="s">
        <v>136</v>
      </c>
      <c r="C81" s="32"/>
      <c r="D81" s="41" t="s">
        <v>137</v>
      </c>
      <c r="E81" s="41"/>
      <c r="F81" s="41"/>
      <c r="G81" s="41"/>
      <c r="H81" s="41"/>
    </row>
    <row r="82" spans="1:8" s="36" customFormat="1">
      <c r="A82" s="35"/>
      <c r="B82" s="32"/>
      <c r="C82" s="32"/>
      <c r="D82" s="32"/>
      <c r="E82" s="30"/>
      <c r="F82" s="30"/>
      <c r="G82" s="33"/>
      <c r="H82" s="32"/>
    </row>
    <row r="83" spans="1:8" s="36" customFormat="1">
      <c r="A83" s="35"/>
      <c r="B83" s="32"/>
      <c r="C83" s="32"/>
      <c r="D83" s="32"/>
      <c r="E83" s="30"/>
      <c r="F83" s="30"/>
      <c r="G83" s="33"/>
      <c r="H83" s="32"/>
    </row>
    <row r="84" spans="1:8" s="36" customFormat="1">
      <c r="A84" s="35"/>
      <c r="B84" s="32"/>
      <c r="C84" s="32"/>
      <c r="D84" s="32"/>
      <c r="E84" s="30"/>
      <c r="F84" s="30"/>
      <c r="G84" s="33"/>
      <c r="H84" s="32"/>
    </row>
    <row r="85" spans="1:8" s="36" customFormat="1">
      <c r="A85" s="35"/>
      <c r="B85" s="32"/>
      <c r="C85" s="32"/>
      <c r="D85" s="32"/>
      <c r="E85" s="30"/>
      <c r="F85" s="30"/>
      <c r="G85" s="33"/>
      <c r="H85" s="32"/>
    </row>
    <row r="86" spans="1:8" s="36" customFormat="1">
      <c r="A86" s="35"/>
      <c r="B86" s="32"/>
      <c r="C86" s="32"/>
      <c r="D86" s="32"/>
      <c r="E86" s="30"/>
      <c r="F86" s="30"/>
      <c r="G86" s="33"/>
      <c r="H86" s="32"/>
    </row>
    <row r="87" spans="1:8" s="36" customFormat="1">
      <c r="A87" s="35"/>
      <c r="B87" s="32"/>
      <c r="C87" s="32"/>
      <c r="D87" s="32"/>
      <c r="E87" s="30"/>
      <c r="F87" s="30"/>
      <c r="G87" s="33"/>
      <c r="H87" s="32"/>
    </row>
    <row r="88" spans="1:8" s="36" customFormat="1">
      <c r="A88" s="35"/>
      <c r="B88" s="32"/>
      <c r="C88" s="32"/>
      <c r="D88" s="32"/>
      <c r="E88" s="30"/>
      <c r="F88" s="30"/>
      <c r="G88" s="33"/>
      <c r="H88" s="32"/>
    </row>
    <row r="89" spans="1:8" s="36" customFormat="1">
      <c r="A89" s="35"/>
      <c r="B89" s="32"/>
      <c r="C89" s="32"/>
      <c r="D89" s="32"/>
      <c r="E89" s="30"/>
      <c r="F89" s="30"/>
      <c r="G89" s="33"/>
      <c r="H89" s="32"/>
    </row>
    <row r="90" spans="1:8" s="36" customFormat="1">
      <c r="A90" s="35"/>
      <c r="B90" s="32"/>
      <c r="C90" s="32"/>
      <c r="D90" s="32"/>
      <c r="E90" s="30"/>
      <c r="F90" s="30"/>
      <c r="G90" s="33"/>
      <c r="H90" s="32"/>
    </row>
    <row r="91" spans="1:8" s="36" customFormat="1">
      <c r="A91" s="35"/>
      <c r="B91" s="32"/>
      <c r="C91" s="32"/>
      <c r="D91" s="32"/>
      <c r="E91" s="30"/>
      <c r="F91" s="30"/>
      <c r="G91" s="33"/>
      <c r="H91" s="32"/>
    </row>
    <row r="92" spans="1:8" s="36" customFormat="1">
      <c r="A92" s="35"/>
      <c r="B92" s="32"/>
      <c r="C92" s="32"/>
      <c r="D92" s="32"/>
      <c r="E92" s="30"/>
      <c r="F92" s="30"/>
      <c r="G92" s="33"/>
      <c r="H92" s="32"/>
    </row>
  </sheetData>
  <mergeCells count="12">
    <mergeCell ref="D81:H81"/>
    <mergeCell ref="C1:H1"/>
    <mergeCell ref="C2:H2"/>
    <mergeCell ref="B4:H4"/>
    <mergeCell ref="B5:I5"/>
    <mergeCell ref="B6:I6"/>
    <mergeCell ref="A8:H8"/>
    <mergeCell ref="A9:H9"/>
    <mergeCell ref="A72:E72"/>
    <mergeCell ref="A73:H73"/>
    <mergeCell ref="D75:H75"/>
    <mergeCell ref="D76:H76"/>
  </mergeCells>
  <conditionalFormatting sqref="B11:B14">
    <cfRule type="duplicateValues" dxfId="1" priority="2"/>
  </conditionalFormatting>
  <conditionalFormatting sqref="B15:B71">
    <cfRule type="duplicateValues" dxfId="0" priority="1"/>
  </conditionalFormatting>
  <pageMargins left="0.7" right="0.45" top="0.75" bottom="0.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ĐH VINH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- PC</cp:lastModifiedBy>
  <cp:lastPrinted>2021-08-10T02:52:38Z</cp:lastPrinted>
  <dcterms:created xsi:type="dcterms:W3CDTF">2021-07-19T08:54:31Z</dcterms:created>
  <dcterms:modified xsi:type="dcterms:W3CDTF">2024-04-11T08:03:34Z</dcterms:modified>
</cp:coreProperties>
</file>